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eith\Desktop\"/>
    </mc:Choice>
  </mc:AlternateContent>
  <bookViews>
    <workbookView xWindow="0" yWindow="0" windowWidth="23040" windowHeight="8808" activeTab="2"/>
  </bookViews>
  <sheets>
    <sheet name="Assumptions" sheetId="4" r:id="rId1"/>
    <sheet name="Planning Worksheet" sheetId="1" r:id="rId2"/>
    <sheet name="Definition &amp; Instruction" sheetId="3" r:id="rId3"/>
    <sheet name="Ranking" sheetId="2"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4" i="1" l="1"/>
  <c r="H215" i="1"/>
  <c r="H216" i="1"/>
  <c r="H217" i="1"/>
  <c r="H213" i="1"/>
  <c r="H208" i="1"/>
  <c r="H209" i="1"/>
  <c r="H210" i="1"/>
  <c r="H211" i="1"/>
  <c r="H207" i="1"/>
  <c r="H202" i="1"/>
  <c r="H203" i="1"/>
  <c r="H204" i="1"/>
  <c r="H205" i="1"/>
  <c r="H201" i="1"/>
  <c r="H196" i="1"/>
  <c r="H197" i="1"/>
  <c r="H198" i="1"/>
  <c r="H199" i="1"/>
  <c r="H195" i="1"/>
  <c r="H190" i="1"/>
  <c r="H191" i="1"/>
  <c r="H192" i="1"/>
  <c r="H193" i="1"/>
  <c r="H189" i="1"/>
  <c r="H184" i="1"/>
  <c r="H185" i="1"/>
  <c r="H186" i="1"/>
  <c r="H187" i="1"/>
  <c r="H183" i="1"/>
  <c r="H178" i="1"/>
  <c r="H179" i="1"/>
  <c r="H180" i="1"/>
  <c r="H181" i="1"/>
  <c r="H177" i="1"/>
  <c r="H171" i="1"/>
  <c r="H172" i="1"/>
  <c r="H173" i="1"/>
  <c r="H174" i="1"/>
  <c r="H170" i="1"/>
  <c r="H165" i="1"/>
  <c r="H166" i="1"/>
  <c r="H167" i="1"/>
  <c r="H168" i="1"/>
  <c r="H164" i="1"/>
  <c r="H159" i="1"/>
  <c r="H160" i="1"/>
  <c r="H161" i="1"/>
  <c r="H162" i="1"/>
  <c r="H158" i="1"/>
  <c r="H153" i="1"/>
  <c r="H154" i="1"/>
  <c r="H155" i="1"/>
  <c r="H156" i="1"/>
  <c r="H152" i="1"/>
  <c r="H147" i="1"/>
  <c r="H148" i="1"/>
  <c r="H149" i="1"/>
  <c r="H150" i="1"/>
  <c r="H146" i="1"/>
  <c r="H141" i="1"/>
  <c r="H142" i="1"/>
  <c r="H143" i="1"/>
  <c r="H144" i="1"/>
  <c r="H140" i="1"/>
  <c r="H135" i="1"/>
  <c r="H136" i="1"/>
  <c r="H137" i="1"/>
  <c r="H138" i="1"/>
  <c r="H134" i="1"/>
  <c r="H128" i="1"/>
  <c r="H129" i="1"/>
  <c r="H130" i="1"/>
  <c r="H131" i="1"/>
  <c r="H127" i="1"/>
  <c r="H122" i="1"/>
  <c r="H123" i="1"/>
  <c r="H124" i="1"/>
  <c r="H125" i="1"/>
  <c r="H121" i="1"/>
  <c r="H116" i="1"/>
  <c r="H117" i="1"/>
  <c r="H118" i="1"/>
  <c r="H119" i="1"/>
  <c r="H115" i="1"/>
  <c r="H110" i="1"/>
  <c r="H111" i="1"/>
  <c r="H112" i="1"/>
  <c r="H113" i="1"/>
  <c r="H109" i="1"/>
  <c r="H104" i="1"/>
  <c r="H105" i="1"/>
  <c r="H106" i="1"/>
  <c r="H107" i="1"/>
  <c r="H103" i="1"/>
  <c r="H98" i="1"/>
  <c r="H99" i="1"/>
  <c r="H100" i="1"/>
  <c r="H101" i="1"/>
  <c r="H97" i="1"/>
  <c r="H92" i="1"/>
  <c r="H93" i="1"/>
  <c r="H94" i="1"/>
  <c r="H95" i="1"/>
  <c r="H91" i="1"/>
  <c r="H85" i="1"/>
  <c r="H86" i="1"/>
  <c r="H87" i="1"/>
  <c r="H88" i="1"/>
  <c r="H84" i="1"/>
  <c r="H79" i="1"/>
  <c r="H80" i="1"/>
  <c r="H81" i="1"/>
  <c r="H82" i="1"/>
  <c r="H78" i="1"/>
  <c r="H73" i="1"/>
  <c r="H74" i="1"/>
  <c r="H75" i="1"/>
  <c r="H76" i="1"/>
  <c r="H72" i="1"/>
  <c r="H67" i="1"/>
  <c r="H68" i="1"/>
  <c r="H69" i="1"/>
  <c r="H70" i="1"/>
  <c r="H66" i="1"/>
  <c r="H61" i="1"/>
  <c r="H62" i="1"/>
  <c r="H63" i="1"/>
  <c r="H64" i="1"/>
  <c r="H60" i="1"/>
  <c r="H55" i="1"/>
  <c r="H56" i="1"/>
  <c r="H57" i="1"/>
  <c r="H58" i="1"/>
  <c r="H54" i="1"/>
  <c r="H49" i="1"/>
  <c r="H50" i="1"/>
  <c r="H51" i="1"/>
  <c r="H52" i="1"/>
  <c r="H48" i="1"/>
  <c r="H42" i="1"/>
  <c r="H43" i="1"/>
  <c r="H44" i="1"/>
  <c r="H45" i="1"/>
  <c r="H41" i="1"/>
  <c r="H36" i="1"/>
  <c r="H37" i="1"/>
  <c r="H38" i="1"/>
  <c r="H39" i="1"/>
  <c r="H35" i="1"/>
  <c r="H30" i="1"/>
  <c r="H31" i="1"/>
  <c r="H32" i="1"/>
  <c r="H33" i="1"/>
  <c r="H29" i="1"/>
  <c r="H24" i="1"/>
  <c r="H25" i="1"/>
  <c r="H26" i="1"/>
  <c r="H27" i="1"/>
  <c r="H23" i="1"/>
  <c r="H18" i="1"/>
  <c r="H19" i="1"/>
  <c r="H20" i="1"/>
  <c r="H21" i="1"/>
  <c r="H17" i="1"/>
  <c r="H12" i="1"/>
  <c r="H13" i="1"/>
  <c r="H14" i="1"/>
  <c r="H15" i="1"/>
  <c r="H11" i="1"/>
  <c r="H6" i="1"/>
  <c r="H7" i="1"/>
  <c r="H8" i="1"/>
  <c r="H9" i="1"/>
  <c r="H5" i="1"/>
  <c r="F212" i="1"/>
  <c r="F206" i="1"/>
  <c r="F200" i="1"/>
  <c r="F169" i="1"/>
  <c r="F163" i="1"/>
  <c r="F157" i="1"/>
  <c r="F126" i="1"/>
  <c r="F120" i="1"/>
  <c r="F114" i="1"/>
  <c r="F83" i="1"/>
  <c r="F40" i="1"/>
  <c r="F194" i="1" l="1"/>
  <c r="F188" i="1"/>
  <c r="F182" i="1"/>
  <c r="F176" i="1"/>
  <c r="F151" i="1"/>
  <c r="F145" i="1"/>
  <c r="F139" i="1"/>
  <c r="F133" i="1"/>
  <c r="F108" i="1"/>
  <c r="F102" i="1"/>
  <c r="F96" i="1"/>
  <c r="F90" i="1"/>
  <c r="F77" i="1"/>
  <c r="F71" i="1"/>
  <c r="F65" i="1"/>
  <c r="F59" i="1"/>
  <c r="F53" i="1"/>
  <c r="F47" i="1"/>
  <c r="F34" i="1"/>
  <c r="F28" i="1"/>
  <c r="F22" i="1"/>
  <c r="F16" i="1"/>
  <c r="F10" i="1"/>
  <c r="F4" i="1"/>
  <c r="H10" i="1" l="1"/>
  <c r="H4" i="1"/>
</calcChain>
</file>

<file path=xl/sharedStrings.xml><?xml version="1.0" encoding="utf-8"?>
<sst xmlns="http://schemas.openxmlformats.org/spreadsheetml/2006/main" count="295" uniqueCount="97">
  <si>
    <t>Impact</t>
  </si>
  <si>
    <t>Influence</t>
  </si>
  <si>
    <t>Vision/Strategy (Goals and/or initiatives previously set to support a 2-3 year plan)</t>
  </si>
  <si>
    <t>People/Resources/Team  (people within and outside the business that support 2020 AOP)</t>
  </si>
  <si>
    <t>Customers/Clients</t>
  </si>
  <si>
    <t>Stake/Share Holders (people outside the business that were reliant on 2020 AOP attainment.)</t>
  </si>
  <si>
    <t>Revenue/Sales</t>
  </si>
  <si>
    <t>Operating Plan (2020 pre-crisis )</t>
  </si>
  <si>
    <t>Supply Chain</t>
  </si>
  <si>
    <t>Distribution</t>
  </si>
  <si>
    <t>Infrastructure/Dynamics (work space, facilities, maintenance, etc.)</t>
  </si>
  <si>
    <t>Manufacturing/Administration/Services</t>
  </si>
  <si>
    <t>Growth (Expansion)</t>
  </si>
  <si>
    <t>Growth (Acquisition)</t>
  </si>
  <si>
    <t>Growth (Offering)</t>
  </si>
  <si>
    <t>Growth (Organic)</t>
  </si>
  <si>
    <t xml:space="preserve">EBITDA </t>
  </si>
  <si>
    <t>Domestic</t>
  </si>
  <si>
    <t>Local</t>
  </si>
  <si>
    <t>Off Shore</t>
  </si>
  <si>
    <t>I/R/C Count:</t>
  </si>
  <si>
    <t>Element/Segment (E/S)</t>
  </si>
  <si>
    <t>Labor</t>
  </si>
  <si>
    <t>Management/Administration</t>
  </si>
  <si>
    <t>Outside Services</t>
  </si>
  <si>
    <t>Owners</t>
  </si>
  <si>
    <t>Charity</t>
  </si>
  <si>
    <t>Community</t>
  </si>
  <si>
    <t>P# Avg:</t>
  </si>
  <si>
    <t>I/R/C 1</t>
  </si>
  <si>
    <t>I/R/C 2</t>
  </si>
  <si>
    <t>I/R/C 3</t>
  </si>
  <si>
    <t>I/R/C 4</t>
  </si>
  <si>
    <t>I/R/C 5</t>
  </si>
  <si>
    <r>
      <rPr>
        <b/>
        <vertAlign val="superscript"/>
        <sz val="20"/>
        <color theme="0"/>
        <rFont val="Calibri"/>
        <family val="2"/>
        <scheme val="minor"/>
      </rPr>
      <t xml:space="preserve">(4) </t>
    </r>
    <r>
      <rPr>
        <b/>
        <sz val="14"/>
        <color theme="0"/>
        <rFont val="Calibri"/>
        <family val="2"/>
        <scheme val="minor"/>
      </rPr>
      <t>Issue/Risk/Constraint</t>
    </r>
  </si>
  <si>
    <t>Low</t>
  </si>
  <si>
    <t>Med</t>
  </si>
  <si>
    <t>High</t>
  </si>
  <si>
    <r>
      <rPr>
        <b/>
        <vertAlign val="superscript"/>
        <sz val="20"/>
        <color theme="0"/>
        <rFont val="Calibri"/>
        <family val="2"/>
        <scheme val="minor"/>
      </rPr>
      <t xml:space="preserve">(5) </t>
    </r>
    <r>
      <rPr>
        <b/>
        <sz val="14"/>
        <color theme="0"/>
        <rFont val="Calibri"/>
        <family val="2"/>
        <scheme val="minor"/>
      </rPr>
      <t>Likelyhood</t>
    </r>
  </si>
  <si>
    <r>
      <rPr>
        <b/>
        <vertAlign val="superscript"/>
        <sz val="20"/>
        <color theme="0"/>
        <rFont val="Calibri"/>
        <family val="2"/>
        <scheme val="minor"/>
      </rPr>
      <t xml:space="preserve">(6) </t>
    </r>
    <r>
      <rPr>
        <b/>
        <sz val="14"/>
        <color theme="0"/>
        <rFont val="Calibri"/>
        <family val="2"/>
        <scheme val="minor"/>
      </rPr>
      <t>Impact</t>
    </r>
  </si>
  <si>
    <r>
      <rPr>
        <b/>
        <vertAlign val="superscript"/>
        <sz val="20"/>
        <color theme="0"/>
        <rFont val="Calibri"/>
        <family val="2"/>
        <scheme val="minor"/>
      </rPr>
      <t xml:space="preserve">(7) </t>
    </r>
    <r>
      <rPr>
        <b/>
        <sz val="14"/>
        <color theme="0"/>
        <rFont val="Calibri"/>
        <family val="2"/>
        <scheme val="minor"/>
      </rPr>
      <t>Influence</t>
    </r>
  </si>
  <si>
    <t>Likelihood</t>
  </si>
  <si>
    <t>Status</t>
  </si>
  <si>
    <t>Target</t>
  </si>
  <si>
    <r>
      <rPr>
        <b/>
        <vertAlign val="superscript"/>
        <sz val="20"/>
        <color theme="0"/>
        <rFont val="Calibri"/>
        <family val="2"/>
        <scheme val="minor"/>
      </rPr>
      <t>(12)</t>
    </r>
    <r>
      <rPr>
        <b/>
        <sz val="14"/>
        <color theme="0"/>
        <rFont val="Calibri"/>
        <family val="2"/>
        <scheme val="minor"/>
      </rPr>
      <t xml:space="preserve"> Status</t>
    </r>
  </si>
  <si>
    <t>Brainstorming</t>
  </si>
  <si>
    <t>Design</t>
  </si>
  <si>
    <t>Implementation</t>
  </si>
  <si>
    <t>Scoping</t>
  </si>
  <si>
    <t>(a)</t>
  </si>
  <si>
    <t>Dur.</t>
  </si>
  <si>
    <r>
      <rPr>
        <b/>
        <vertAlign val="superscript"/>
        <sz val="20"/>
        <color theme="0"/>
        <rFont val="Calibri"/>
        <family val="2"/>
        <scheme val="minor"/>
      </rPr>
      <t xml:space="preserve">(a) </t>
    </r>
    <r>
      <rPr>
        <b/>
        <sz val="20"/>
        <color theme="0"/>
        <rFont val="Calibri"/>
        <family val="2"/>
        <scheme val="minor"/>
      </rPr>
      <t>WHAT DOES THE FUTURE LOOK LIKE (0-3m or 4m-1YR)</t>
    </r>
  </si>
  <si>
    <t>Duration</t>
  </si>
  <si>
    <t>Short</t>
  </si>
  <si>
    <t>Long</t>
  </si>
  <si>
    <t>4m-1yr</t>
  </si>
  <si>
    <t>0-3m</t>
  </si>
  <si>
    <t>(1)</t>
  </si>
  <si>
    <t>(2)</t>
  </si>
  <si>
    <t>Engage your leadership team in an open and free flowing, boundless brainstorming session.  Mind-mapping will be an effective way to manage the first half of this activity.  It will be critical to get everyone's thoughts on the table.</t>
  </si>
  <si>
    <t>(3)</t>
  </si>
  <si>
    <t>(4)</t>
  </si>
  <si>
    <t>(5)</t>
  </si>
  <si>
    <t>(6)</t>
  </si>
  <si>
    <t>(7)</t>
  </si>
  <si>
    <t>(8)</t>
  </si>
  <si>
    <t>(9)</t>
  </si>
  <si>
    <t>(10)</t>
  </si>
  <si>
    <t>(11)</t>
  </si>
  <si>
    <t>(12)</t>
  </si>
  <si>
    <t>E/S C Rank</t>
  </si>
  <si>
    <r>
      <rPr>
        <b/>
        <vertAlign val="superscript"/>
        <sz val="20"/>
        <color theme="0"/>
        <rFont val="Calibri"/>
        <family val="2"/>
        <scheme val="minor"/>
      </rPr>
      <t>(3)</t>
    </r>
    <r>
      <rPr>
        <b/>
        <sz val="14"/>
        <color theme="0"/>
        <rFont val="Calibri"/>
        <family val="2"/>
        <scheme val="minor"/>
      </rPr>
      <t xml:space="preserve"> E/S C Rank</t>
    </r>
  </si>
  <si>
    <r>
      <rPr>
        <b/>
        <vertAlign val="superscript"/>
        <sz val="20"/>
        <color theme="0"/>
        <rFont val="Calibri"/>
        <family val="2"/>
        <scheme val="minor"/>
      </rPr>
      <t>(2)</t>
    </r>
    <r>
      <rPr>
        <b/>
        <vertAlign val="superscript"/>
        <sz val="14"/>
        <color theme="0"/>
        <rFont val="Calibri"/>
        <family val="2"/>
        <scheme val="minor"/>
      </rPr>
      <t xml:space="preserve"> </t>
    </r>
    <r>
      <rPr>
        <b/>
        <sz val="14"/>
        <color theme="0"/>
        <rFont val="Calibri"/>
        <family val="2"/>
        <scheme val="minor"/>
      </rPr>
      <t>E/S Category</t>
    </r>
  </si>
  <si>
    <t xml:space="preserve">The tool has been set with (5) Element/Segments [Vision/Strategy, Operating Plan, People/Resources/Team, Customers/Clients, and Stake/Share Holders]. For each of the Element/Segments (E/S) there are a number of sub categories that drive the E/S.  Using mind mapping or other method brainstorm with the team to define the  "E/S Categories".  Several have been included for starters but likely are not relevant to your team.  Capture your input in these areas and do not limit your thoughts to your balance sheet.  Try to identify atleast (3) but no more than (7).  </t>
  </si>
  <si>
    <t>Other (2)</t>
  </si>
  <si>
    <t>Other (1)</t>
  </si>
  <si>
    <t>Other (3)</t>
  </si>
  <si>
    <t>Other (4)</t>
  </si>
  <si>
    <t>In a team brainstorming format, identify all potential threats (Issues/Risks/Constraints) that each E/S C may face in the coming months.  Don't settle for the obvious, think out of the box.  The goal here is to get the TOTAL list in front of the team so there are no suprises during the recovery.</t>
  </si>
  <si>
    <t>"Likelihood":  This represents the probability that this threat will infact impact the business during recovery.  Select High/Med/Low from the drop down per the following definitions.  
+  "High":  This threat is already present and impacting the business or has already been defined by governing agencies as a constraint for reopening the economy.
+  "Med":  This threat may not be impacting your business now, but is impacting peer businesses/competitors or businesses in a similar industry.   This threat may not be present currently, however it has a good potential to arise within the next 4-6 months.
+  "Low":  This threat is possible, however is not current present or anticipated within the first few months of the recovery.</t>
  </si>
  <si>
    <t>"Impact":  This represents the size of the impact that this threat would have on your recovery if it appears and is not addressed.  
+  "High":  Unrecoverable impact to the recast 2020 operating plan.  Reasonable potential to jeopardize solvency of the business and potentially lead to closure.  Likely result in a long term down sizing of staff.
+  "Med":  Unrecoverable impact to the recast 2020 operating plan with low potential to jeopardize solvency of the business.  May result in a furlough of staff with expectations of return after the threat has passed.
+  "Low":   Recoverable impact to the recast 2020 operating plan and no expected impact on staff.</t>
  </si>
  <si>
    <t>"Influence":  This represents the ability for an organization to leverage existing business controls or historic practices to minimize the "Impact" of a threat.  As example, a company transitioned their purchasing efforts to off shore suppliers within the past few years for cost savings.  It is anticipated that the off shore supply is jeopardized and not likely able to support the recast 2020 operating plan.  However, historic domestic suppliers remain solvent and can support demand.  In this case, there is an alternate solution that is known and can be implemented with reasonably low effort.
+  "High"  There is a known solution that your business has experience with that can be redeployed or reintroduced with reasonable effort.  Existing controls can minimize the threat's impact, however may not have capacity at the current level of staffing/resource.  The threat is detectable before it hit's your business and you will have sufficient time to respond if/when the threat should arise.
+  "Med"  There is a known solution within your industry (or similar industries) that could be reasonably leveraged and introduced with reasonable effort.  The threat is only detectable when it hit's your business, but that still leave time to respond should it arise.
+  "Low"   This threat is completely new to the industry and there is no experience with mitigating the impact.  The threat is not detectable until unreparable damage has already been caused to the business.</t>
  </si>
  <si>
    <t>Not all E/S C's carry the same priority as they relate to your business.  Rank each E/S C as a High, Medium or Low.  It is critical to stratify the importance.  A good rule of thumb for stratification is:  20% of the items have a "Low" prioritiy, 60% have a "Medium" priority &amp; 20% have a "High priority.</t>
  </si>
  <si>
    <r>
      <rPr>
        <b/>
        <vertAlign val="superscript"/>
        <sz val="20"/>
        <color theme="0"/>
        <rFont val="Calibri"/>
        <family val="2"/>
        <scheme val="minor"/>
      </rPr>
      <t xml:space="preserve">(8) </t>
    </r>
    <r>
      <rPr>
        <b/>
        <sz val="14"/>
        <color theme="0"/>
        <rFont val="Calibri"/>
        <family val="2"/>
        <scheme val="minor"/>
      </rPr>
      <t>Priority #</t>
    </r>
  </si>
  <si>
    <r>
      <rPr>
        <b/>
        <vertAlign val="superscript"/>
        <sz val="20"/>
        <color theme="0"/>
        <rFont val="Calibri"/>
        <family val="2"/>
        <scheme val="minor"/>
      </rPr>
      <t xml:space="preserve">(9) </t>
    </r>
    <r>
      <rPr>
        <b/>
        <sz val="20"/>
        <color theme="0"/>
        <rFont val="Calibri"/>
        <family val="2"/>
        <scheme val="minor"/>
      </rPr>
      <t>MITIGATION PLAN(S)</t>
    </r>
  </si>
  <si>
    <r>
      <rPr>
        <b/>
        <vertAlign val="superscript"/>
        <sz val="20"/>
        <color theme="0"/>
        <rFont val="Calibri"/>
        <family val="2"/>
        <scheme val="minor"/>
      </rPr>
      <t xml:space="preserve">(10) </t>
    </r>
    <r>
      <rPr>
        <b/>
        <sz val="14"/>
        <color theme="0"/>
        <rFont val="Calibri"/>
        <family val="2"/>
        <scheme val="minor"/>
      </rPr>
      <t>Project(s) Description</t>
    </r>
  </si>
  <si>
    <r>
      <rPr>
        <b/>
        <vertAlign val="superscript"/>
        <sz val="20"/>
        <color theme="0"/>
        <rFont val="Calibri"/>
        <family val="2"/>
        <scheme val="minor"/>
      </rPr>
      <t>(11)</t>
    </r>
    <r>
      <rPr>
        <b/>
        <sz val="14"/>
        <color theme="0"/>
        <rFont val="Calibri"/>
        <family val="2"/>
        <scheme val="minor"/>
      </rPr>
      <t xml:space="preserve"> Owner</t>
    </r>
  </si>
  <si>
    <t>Define the core assumptions (on the "Assumptions" tab) that you believe will govern the new normal within your region &amp; industry.  Consider things that will define how the region &amp; industry will function, like social distancing, staged market reopening, on-site testing, face masks, cleaning, etc.  Also, include things that may be industry specific like off shore supply continuity, seasonal labor, etc.  There are many sources for this information.  Start with your local Chamber of Commerce.</t>
  </si>
  <si>
    <t>"Priority #":  Mathematically, this is the multiplication of "E/S C Rank" X "Likelihood" X "Impact" X "Influence".  The higher the number, the higher the risk the threat has on the business.  It is critical to focus on the top issues first and monitor (but not act on) the bottom issues.  You have limited time and resources and team focus will govern success.</t>
  </si>
  <si>
    <t>"Mitigation Plans":  Engage your leadership and extended team in developing and executing tasks &amp; projects to address the top issues based on the "Priority #" score.  This approach gains buy in and builds ownership for the solution and pride in the organization all of which will tap into everyone's discretionary effort reserves.</t>
  </si>
  <si>
    <t>"Projects(s) Description":  Capture the activities identified by the team to address the top issues.  Keep in mind that although a clearly defined task may have a high likelyhood of success, a complex project may hit roadblocks along the way.  As few as 50% of projects will succesfully achieve it objectives on the timeline projected.  Consider building contingency plans up front that can be worked in parallel or quickly launched in the case that a project struggles.</t>
  </si>
  <si>
    <t>"Owner":  Delegate ownership and accountability down into the organization.  This will free up your time as well as the time of your executive team, which can then be directed to support the projects.</t>
  </si>
  <si>
    <r>
      <rPr>
        <b/>
        <vertAlign val="superscript"/>
        <sz val="20"/>
        <color theme="0"/>
        <rFont val="Calibri"/>
        <family val="2"/>
        <scheme val="minor"/>
      </rPr>
      <t xml:space="preserve">(11) </t>
    </r>
    <r>
      <rPr>
        <b/>
        <sz val="14"/>
        <color theme="0"/>
        <rFont val="Calibri"/>
        <family val="2"/>
        <scheme val="minor"/>
      </rPr>
      <t>Target Dt</t>
    </r>
  </si>
  <si>
    <t xml:space="preserve">"Status":  </t>
  </si>
  <si>
    <t>"Target":  Every task or project needs to be addressing the "Likelihood", "Impact" or "Influence" scores.  If that relationship is not understood, there is a high chance that the project will be off target and not produce the results desired.</t>
  </si>
  <si>
    <t>(13)</t>
  </si>
  <si>
    <t>Multiple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</si>
</sst>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b/>
      <sz val="20"/>
      <color theme="0"/>
      <name val="Calibri"/>
      <family val="2"/>
      <scheme val="minor"/>
    </font>
    <font>
      <b/>
      <vertAlign val="superscript"/>
      <sz val="20"/>
      <color theme="0"/>
      <name val="Calibri"/>
      <family val="2"/>
      <scheme val="minor"/>
    </font>
    <font>
      <b/>
      <vertAlign val="superscript"/>
      <sz val="14"/>
      <color theme="0"/>
      <name val="Calibri"/>
      <family val="2"/>
      <scheme val="minor"/>
    </font>
  </fonts>
  <fills count="15">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4"/>
        <bgColor indexed="64"/>
      </patternFill>
    </fill>
    <fill>
      <patternFill patternType="solid">
        <fgColor rgb="FFF3FAFF"/>
        <bgColor indexed="64"/>
      </patternFill>
    </fill>
    <fill>
      <patternFill patternType="solid">
        <fgColor theme="4" tint="-0.249977111117893"/>
        <bgColor indexed="64"/>
      </patternFill>
    </fill>
    <fill>
      <patternFill patternType="solid">
        <fgColor theme="4"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theme="4" tint="-0.24994659260841701"/>
      </top>
      <bottom style="thin">
        <color theme="4" tint="-0.24994659260841701"/>
      </bottom>
      <diagonal/>
    </border>
    <border>
      <left/>
      <right style="thin">
        <color theme="4" tint="-0.24994659260841701"/>
      </right>
      <top/>
      <bottom/>
      <diagonal/>
    </border>
    <border>
      <left/>
      <right style="thin">
        <color theme="4" tint="-0.24994659260841701"/>
      </right>
      <top style="thin">
        <color theme="4" tint="-0.24994659260841701"/>
      </top>
      <bottom style="thin">
        <color theme="4" tint="-0.24994659260841701"/>
      </bottom>
      <diagonal/>
    </border>
    <border>
      <left style="thin">
        <color theme="0" tint="-0.14996795556505021"/>
      </left>
      <right style="thin">
        <color theme="0" tint="-0.1499679555650502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0" fillId="0" borderId="0" xfId="0" applyAlignment="1">
      <alignment horizontal="center"/>
    </xf>
    <xf numFmtId="0" fontId="0" fillId="2" borderId="0" xfId="0" applyFill="1" applyAlignment="1">
      <alignment horizontal="center"/>
    </xf>
    <xf numFmtId="0" fontId="0" fillId="4" borderId="0" xfId="0" applyFill="1" applyAlignment="1">
      <alignment horizontal="center"/>
    </xf>
    <xf numFmtId="0" fontId="0" fillId="4" borderId="0" xfId="0" applyFill="1"/>
    <xf numFmtId="0" fontId="0" fillId="4" borderId="0" xfId="0" applyFill="1" applyAlignment="1">
      <alignment horizontal="left"/>
    </xf>
    <xf numFmtId="0" fontId="0" fillId="7" borderId="1" xfId="0" applyFill="1" applyBorder="1"/>
    <xf numFmtId="0" fontId="0" fillId="7" borderId="1" xfId="0" applyFill="1" applyBorder="1" applyAlignment="1">
      <alignment horizontal="center"/>
    </xf>
    <xf numFmtId="0" fontId="0" fillId="2" borderId="0" xfId="0" applyFill="1" applyAlignment="1"/>
    <xf numFmtId="0" fontId="1" fillId="2" borderId="0" xfId="0" applyFont="1" applyFill="1" applyAlignment="1">
      <alignment horizontal="center"/>
    </xf>
    <xf numFmtId="0" fontId="0" fillId="2" borderId="0" xfId="0" applyFont="1" applyFill="1" applyAlignment="1"/>
    <xf numFmtId="0" fontId="0" fillId="2" borderId="0" xfId="0" applyFont="1" applyFill="1" applyAlignment="1">
      <alignment horizontal="center"/>
    </xf>
    <xf numFmtId="0" fontId="0" fillId="2" borderId="0" xfId="0" applyFont="1" applyFill="1" applyAlignment="1">
      <alignment horizontal="right"/>
    </xf>
    <xf numFmtId="0" fontId="0" fillId="7" borderId="0" xfId="0" applyFont="1" applyFill="1" applyAlignment="1"/>
    <xf numFmtId="0" fontId="0" fillId="8" borderId="0" xfId="0" applyFill="1"/>
    <xf numFmtId="0" fontId="0" fillId="9" borderId="0" xfId="0" applyFill="1"/>
    <xf numFmtId="0" fontId="3" fillId="10" borderId="0" xfId="0" applyFont="1" applyFill="1" applyAlignment="1">
      <alignment horizontal="center"/>
    </xf>
    <xf numFmtId="0" fontId="2" fillId="3" borderId="1" xfId="0" applyFont="1" applyFill="1" applyBorder="1" applyAlignment="1">
      <alignment horizontal="center"/>
    </xf>
    <xf numFmtId="0" fontId="0" fillId="12" borderId="0" xfId="0" applyFill="1"/>
    <xf numFmtId="0" fontId="4" fillId="11" borderId="0" xfId="0" applyFont="1" applyFill="1" applyAlignment="1">
      <alignment horizontal="center"/>
    </xf>
    <xf numFmtId="0" fontId="4" fillId="5" borderId="0" xfId="0" applyFont="1" applyFill="1" applyAlignment="1">
      <alignment horizontal="center"/>
    </xf>
    <xf numFmtId="0" fontId="4" fillId="10" borderId="0" xfId="0" applyFont="1" applyFill="1" applyAlignment="1">
      <alignment horizontal="center" vertical="center"/>
    </xf>
    <xf numFmtId="0" fontId="0" fillId="10" borderId="0" xfId="0" applyFill="1" applyAlignment="1">
      <alignment horizontal="center"/>
    </xf>
    <xf numFmtId="0" fontId="0" fillId="6" borderId="2" xfId="0" applyFill="1" applyBorder="1" applyAlignment="1">
      <alignment horizontal="left"/>
    </xf>
    <xf numFmtId="0" fontId="0" fillId="6" borderId="0" xfId="0" applyFill="1" applyAlignment="1">
      <alignment horizontal="left"/>
    </xf>
    <xf numFmtId="0" fontId="0" fillId="8" borderId="0" xfId="0" applyFill="1" applyAlignment="1">
      <alignment horizontal="center"/>
    </xf>
    <xf numFmtId="0" fontId="2" fillId="10" borderId="0" xfId="0" applyFont="1" applyFill="1" applyAlignment="1">
      <alignment horizontal="center"/>
    </xf>
    <xf numFmtId="0" fontId="0" fillId="6" borderId="0" xfId="0" applyFill="1" applyAlignment="1">
      <alignment horizontal="center"/>
    </xf>
    <xf numFmtId="0" fontId="0" fillId="12" borderId="0" xfId="0" applyFill="1" applyBorder="1"/>
    <xf numFmtId="0" fontId="0" fillId="12" borderId="3" xfId="0" applyFill="1" applyBorder="1"/>
    <xf numFmtId="0" fontId="4" fillId="11" borderId="4" xfId="0" applyFont="1" applyFill="1" applyBorder="1" applyAlignment="1">
      <alignment horizontal="center"/>
    </xf>
    <xf numFmtId="0" fontId="0" fillId="12" borderId="5" xfId="0" applyFill="1" applyBorder="1"/>
    <xf numFmtId="0" fontId="0" fillId="12" borderId="4" xfId="0" applyFill="1" applyBorder="1"/>
    <xf numFmtId="0" fontId="2" fillId="13" borderId="0" xfId="0" applyFont="1" applyFill="1" applyAlignment="1">
      <alignment horizontal="center"/>
    </xf>
    <xf numFmtId="0" fontId="0" fillId="14" borderId="0" xfId="0" applyFill="1" applyAlignment="1">
      <alignment horizontal="center"/>
    </xf>
    <xf numFmtId="0" fontId="0" fillId="0" borderId="0" xfId="0" applyAlignment="1">
      <alignment horizontal="left" wrapText="1"/>
    </xf>
    <xf numFmtId="0" fontId="0" fillId="0" borderId="0" xfId="0" applyAlignment="1">
      <alignment horizontal="center" vertical="center"/>
    </xf>
    <xf numFmtId="0" fontId="0" fillId="0" borderId="0" xfId="0" applyAlignment="1">
      <alignment vertical="center"/>
    </xf>
    <xf numFmtId="0" fontId="0" fillId="0" borderId="0" xfId="0" quotePrefix="1" applyAlignment="1">
      <alignment horizontal="center" vertical="center"/>
    </xf>
    <xf numFmtId="0" fontId="0" fillId="0" borderId="0" xfId="0" applyAlignment="1">
      <alignment wrapText="1"/>
    </xf>
    <xf numFmtId="0" fontId="3" fillId="5" borderId="6" xfId="0" applyFont="1" applyFill="1" applyBorder="1" applyAlignment="1">
      <alignment horizontal="center"/>
    </xf>
    <xf numFmtId="0" fontId="0" fillId="7" borderId="1" xfId="0" applyFont="1" applyFill="1" applyBorder="1" applyAlignment="1"/>
    <xf numFmtId="0" fontId="0" fillId="6" borderId="2" xfId="0" applyFont="1" applyFill="1" applyBorder="1" applyAlignment="1">
      <alignment horizontal="left"/>
    </xf>
    <xf numFmtId="0" fontId="0" fillId="6" borderId="0" xfId="0" applyFont="1" applyFill="1" applyAlignment="1">
      <alignment horizontal="left"/>
    </xf>
    <xf numFmtId="0" fontId="0" fillId="0" borderId="0" xfId="0" applyAlignment="1">
      <alignment vertical="top" wrapText="1"/>
    </xf>
    <xf numFmtId="0" fontId="0" fillId="7" borderId="8" xfId="0" applyFill="1" applyBorder="1"/>
    <xf numFmtId="0" fontId="0" fillId="7" borderId="7" xfId="0" applyFill="1" applyBorder="1"/>
    <xf numFmtId="0" fontId="0" fillId="8" borderId="0" xfId="0" applyFill="1" applyBorder="1"/>
    <xf numFmtId="0" fontId="0" fillId="4" borderId="0" xfId="0" applyFill="1" applyBorder="1"/>
  </cellXfs>
  <cellStyles count="1">
    <cellStyle name="Normal" xfId="0" builtinId="0"/>
  </cellStyles>
  <dxfs count="0"/>
  <tableStyles count="0" defaultTableStyle="TableStyleMedium2" defaultPivotStyle="PivotStyleLight16"/>
  <colors>
    <mruColors>
      <color rgb="FFDDF2FF"/>
      <color rgb="FFF3F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91"/>
  <sheetViews>
    <sheetView zoomScale="85" zoomScaleNormal="85" workbookViewId="0">
      <selection activeCell="B5" sqref="B5"/>
    </sheetView>
  </sheetViews>
  <sheetFormatPr defaultRowHeight="14.4" x14ac:dyDescent="0.3"/>
  <cols>
    <col min="1" max="1" width="10.5546875" style="32" customWidth="1"/>
    <col min="2" max="2" width="160.33203125" style="18" customWidth="1"/>
    <col min="3" max="41" width="8.88671875" style="4"/>
  </cols>
  <sheetData>
    <row r="1" spans="1:2" ht="29.4" x14ac:dyDescent="0.5">
      <c r="A1" s="30" t="s">
        <v>50</v>
      </c>
      <c r="B1" s="19" t="s">
        <v>51</v>
      </c>
    </row>
    <row r="2" spans="1:2" x14ac:dyDescent="0.3">
      <c r="A2" s="31"/>
      <c r="B2" s="29"/>
    </row>
    <row r="3" spans="1:2" x14ac:dyDescent="0.3">
      <c r="A3" s="31"/>
      <c r="B3" s="29"/>
    </row>
    <row r="4" spans="1:2" x14ac:dyDescent="0.3">
      <c r="A4" s="31"/>
      <c r="B4" s="29"/>
    </row>
    <row r="5" spans="1:2" x14ac:dyDescent="0.3">
      <c r="A5" s="31"/>
      <c r="B5" s="29"/>
    </row>
    <row r="6" spans="1:2" x14ac:dyDescent="0.3">
      <c r="A6" s="31"/>
      <c r="B6" s="29"/>
    </row>
    <row r="7" spans="1:2" x14ac:dyDescent="0.3">
      <c r="A7" s="31"/>
      <c r="B7" s="29"/>
    </row>
    <row r="8" spans="1:2" x14ac:dyDescent="0.3">
      <c r="A8" s="31"/>
      <c r="B8" s="29"/>
    </row>
    <row r="9" spans="1:2" x14ac:dyDescent="0.3">
      <c r="A9" s="31"/>
      <c r="B9" s="29"/>
    </row>
    <row r="10" spans="1:2" x14ac:dyDescent="0.3">
      <c r="A10" s="31"/>
      <c r="B10" s="29"/>
    </row>
    <row r="11" spans="1:2" x14ac:dyDescent="0.3">
      <c r="A11" s="31"/>
      <c r="B11" s="29"/>
    </row>
    <row r="12" spans="1:2" x14ac:dyDescent="0.3">
      <c r="A12" s="31"/>
      <c r="B12" s="29"/>
    </row>
    <row r="13" spans="1:2" x14ac:dyDescent="0.3">
      <c r="A13" s="31"/>
      <c r="B13" s="29"/>
    </row>
    <row r="14" spans="1:2" x14ac:dyDescent="0.3">
      <c r="A14" s="31"/>
      <c r="B14" s="29"/>
    </row>
    <row r="15" spans="1:2" x14ac:dyDescent="0.3">
      <c r="A15" s="31"/>
      <c r="B15" s="29"/>
    </row>
    <row r="16" spans="1:2" x14ac:dyDescent="0.3">
      <c r="A16" s="31"/>
      <c r="B16" s="29"/>
    </row>
    <row r="17" spans="1:2" x14ac:dyDescent="0.3">
      <c r="A17" s="31"/>
      <c r="B17" s="29"/>
    </row>
    <row r="18" spans="1:2" x14ac:dyDescent="0.3">
      <c r="A18" s="31"/>
      <c r="B18" s="29"/>
    </row>
    <row r="19" spans="1:2" x14ac:dyDescent="0.3">
      <c r="A19" s="31"/>
      <c r="B19" s="29"/>
    </row>
    <row r="20" spans="1:2" x14ac:dyDescent="0.3">
      <c r="A20" s="31"/>
      <c r="B20" s="29"/>
    </row>
    <row r="21" spans="1:2" x14ac:dyDescent="0.3">
      <c r="A21" s="31"/>
      <c r="B21" s="29"/>
    </row>
    <row r="22" spans="1:2" x14ac:dyDescent="0.3">
      <c r="A22" s="31"/>
      <c r="B22" s="29"/>
    </row>
    <row r="23" spans="1:2" x14ac:dyDescent="0.3">
      <c r="A23" s="31"/>
      <c r="B23" s="29"/>
    </row>
    <row r="24" spans="1:2" x14ac:dyDescent="0.3">
      <c r="A24" s="31"/>
      <c r="B24" s="29"/>
    </row>
    <row r="25" spans="1:2" x14ac:dyDescent="0.3">
      <c r="A25" s="31"/>
      <c r="B25" s="29"/>
    </row>
    <row r="26" spans="1:2" x14ac:dyDescent="0.3">
      <c r="A26" s="31"/>
      <c r="B26" s="29"/>
    </row>
    <row r="27" spans="1:2" x14ac:dyDescent="0.3">
      <c r="A27" s="31"/>
      <c r="B27" s="29"/>
    </row>
    <row r="28" spans="1:2" x14ac:dyDescent="0.3">
      <c r="A28" s="31"/>
      <c r="B28" s="29"/>
    </row>
    <row r="29" spans="1:2" x14ac:dyDescent="0.3">
      <c r="A29" s="31"/>
      <c r="B29" s="29"/>
    </row>
    <row r="30" spans="1:2" x14ac:dyDescent="0.3">
      <c r="A30" s="31"/>
      <c r="B30" s="29"/>
    </row>
    <row r="31" spans="1:2" x14ac:dyDescent="0.3">
      <c r="A31" s="31"/>
      <c r="B31" s="29"/>
    </row>
    <row r="32" spans="1:2" x14ac:dyDescent="0.3">
      <c r="A32" s="31"/>
      <c r="B32" s="29"/>
    </row>
    <row r="33" spans="1:2" x14ac:dyDescent="0.3">
      <c r="A33" s="31"/>
      <c r="B33" s="29"/>
    </row>
    <row r="34" spans="1:2" x14ac:dyDescent="0.3">
      <c r="A34" s="31"/>
      <c r="B34" s="29"/>
    </row>
    <row r="35" spans="1:2" x14ac:dyDescent="0.3">
      <c r="A35" s="31"/>
      <c r="B35" s="29"/>
    </row>
    <row r="36" spans="1:2" x14ac:dyDescent="0.3">
      <c r="A36" s="31"/>
      <c r="B36" s="29"/>
    </row>
    <row r="37" spans="1:2" x14ac:dyDescent="0.3">
      <c r="A37" s="31"/>
      <c r="B37" s="29"/>
    </row>
    <row r="38" spans="1:2" x14ac:dyDescent="0.3">
      <c r="A38" s="31"/>
      <c r="B38" s="29"/>
    </row>
    <row r="39" spans="1:2" x14ac:dyDescent="0.3">
      <c r="A39" s="31"/>
      <c r="B39" s="29"/>
    </row>
    <row r="40" spans="1:2" x14ac:dyDescent="0.3">
      <c r="A40" s="31"/>
      <c r="B40" s="29"/>
    </row>
    <row r="41" spans="1:2" x14ac:dyDescent="0.3">
      <c r="A41" s="31"/>
      <c r="B41" s="29"/>
    </row>
    <row r="42" spans="1:2" x14ac:dyDescent="0.3">
      <c r="A42" s="31"/>
      <c r="B42" s="29"/>
    </row>
    <row r="43" spans="1:2" x14ac:dyDescent="0.3">
      <c r="A43" s="31"/>
      <c r="B43" s="29"/>
    </row>
    <row r="44" spans="1:2" x14ac:dyDescent="0.3">
      <c r="A44" s="31"/>
      <c r="B44" s="29"/>
    </row>
    <row r="45" spans="1:2" x14ac:dyDescent="0.3">
      <c r="A45" s="31"/>
      <c r="B45" s="29"/>
    </row>
    <row r="46" spans="1:2" x14ac:dyDescent="0.3">
      <c r="A46" s="31"/>
      <c r="B46" s="29"/>
    </row>
    <row r="47" spans="1:2" x14ac:dyDescent="0.3">
      <c r="A47" s="31"/>
      <c r="B47" s="29"/>
    </row>
    <row r="48" spans="1:2" x14ac:dyDescent="0.3">
      <c r="A48" s="31"/>
      <c r="B48" s="29"/>
    </row>
    <row r="49" spans="1:2" x14ac:dyDescent="0.3">
      <c r="A49" s="31"/>
      <c r="B49" s="29"/>
    </row>
    <row r="50" spans="1:2" x14ac:dyDescent="0.3">
      <c r="A50" s="31"/>
      <c r="B50" s="29"/>
    </row>
    <row r="51" spans="1:2" x14ac:dyDescent="0.3">
      <c r="A51" s="31"/>
      <c r="B51" s="29"/>
    </row>
    <row r="52" spans="1:2" x14ac:dyDescent="0.3">
      <c r="A52" s="31"/>
      <c r="B52" s="29"/>
    </row>
    <row r="53" spans="1:2" x14ac:dyDescent="0.3">
      <c r="A53" s="31"/>
      <c r="B53" s="29"/>
    </row>
    <row r="54" spans="1:2" x14ac:dyDescent="0.3">
      <c r="A54" s="31"/>
      <c r="B54" s="29"/>
    </row>
    <row r="55" spans="1:2" x14ac:dyDescent="0.3">
      <c r="A55" s="31"/>
      <c r="B55" s="29"/>
    </row>
    <row r="56" spans="1:2" x14ac:dyDescent="0.3">
      <c r="A56" s="31"/>
      <c r="B56" s="29"/>
    </row>
    <row r="57" spans="1:2" x14ac:dyDescent="0.3">
      <c r="A57" s="31"/>
      <c r="B57" s="29"/>
    </row>
    <row r="58" spans="1:2" x14ac:dyDescent="0.3">
      <c r="A58" s="31"/>
      <c r="B58" s="29"/>
    </row>
    <row r="59" spans="1:2" x14ac:dyDescent="0.3">
      <c r="A59" s="31"/>
      <c r="B59" s="29"/>
    </row>
    <row r="60" spans="1:2" x14ac:dyDescent="0.3">
      <c r="A60" s="31"/>
      <c r="B60" s="29"/>
    </row>
    <row r="61" spans="1:2" x14ac:dyDescent="0.3">
      <c r="A61" s="31"/>
      <c r="B61" s="29"/>
    </row>
    <row r="62" spans="1:2" x14ac:dyDescent="0.3">
      <c r="A62" s="31"/>
      <c r="B62" s="29"/>
    </row>
    <row r="63" spans="1:2" x14ac:dyDescent="0.3">
      <c r="A63" s="31"/>
      <c r="B63" s="29"/>
    </row>
    <row r="64" spans="1:2" x14ac:dyDescent="0.3">
      <c r="A64" s="31"/>
      <c r="B64" s="29"/>
    </row>
    <row r="65" spans="1:2" x14ac:dyDescent="0.3">
      <c r="A65" s="31"/>
      <c r="B65" s="29"/>
    </row>
    <row r="66" spans="1:2" x14ac:dyDescent="0.3">
      <c r="A66" s="31"/>
      <c r="B66" s="29"/>
    </row>
    <row r="67" spans="1:2" x14ac:dyDescent="0.3">
      <c r="A67" s="31"/>
      <c r="B67" s="29"/>
    </row>
    <row r="68" spans="1:2" x14ac:dyDescent="0.3">
      <c r="A68" s="31"/>
      <c r="B68" s="29"/>
    </row>
    <row r="69" spans="1:2" x14ac:dyDescent="0.3">
      <c r="A69" s="31"/>
      <c r="B69" s="29"/>
    </row>
    <row r="70" spans="1:2" x14ac:dyDescent="0.3">
      <c r="A70" s="31"/>
      <c r="B70" s="29"/>
    </row>
    <row r="71" spans="1:2" x14ac:dyDescent="0.3">
      <c r="A71" s="31"/>
      <c r="B71" s="29"/>
    </row>
    <row r="72" spans="1:2" x14ac:dyDescent="0.3">
      <c r="A72" s="31"/>
      <c r="B72" s="29"/>
    </row>
    <row r="73" spans="1:2" x14ac:dyDescent="0.3">
      <c r="A73" s="31"/>
      <c r="B73" s="29"/>
    </row>
    <row r="74" spans="1:2" x14ac:dyDescent="0.3">
      <c r="A74" s="31"/>
      <c r="B74" s="29"/>
    </row>
    <row r="75" spans="1:2" x14ac:dyDescent="0.3">
      <c r="A75" s="31"/>
      <c r="B75" s="29"/>
    </row>
    <row r="76" spans="1:2" x14ac:dyDescent="0.3">
      <c r="A76" s="31"/>
      <c r="B76" s="29"/>
    </row>
    <row r="77" spans="1:2" x14ac:dyDescent="0.3">
      <c r="A77" s="31"/>
      <c r="B77" s="29"/>
    </row>
    <row r="78" spans="1:2" x14ac:dyDescent="0.3">
      <c r="A78" s="31"/>
      <c r="B78" s="29"/>
    </row>
    <row r="79" spans="1:2" x14ac:dyDescent="0.3">
      <c r="A79" s="31"/>
      <c r="B79" s="29"/>
    </row>
    <row r="80" spans="1:2" x14ac:dyDescent="0.3">
      <c r="A80" s="31"/>
      <c r="B80" s="29"/>
    </row>
    <row r="81" spans="1:2" x14ac:dyDescent="0.3">
      <c r="A81" s="31"/>
      <c r="B81" s="29"/>
    </row>
    <row r="82" spans="1:2" x14ac:dyDescent="0.3">
      <c r="A82" s="31"/>
      <c r="B82" s="29"/>
    </row>
    <row r="83" spans="1:2" x14ac:dyDescent="0.3">
      <c r="A83" s="31"/>
      <c r="B83" s="29"/>
    </row>
    <row r="84" spans="1:2" x14ac:dyDescent="0.3">
      <c r="A84" s="31"/>
      <c r="B84" s="29"/>
    </row>
    <row r="85" spans="1:2" x14ac:dyDescent="0.3">
      <c r="A85" s="31"/>
      <c r="B85" s="29"/>
    </row>
    <row r="86" spans="1:2" x14ac:dyDescent="0.3">
      <c r="A86" s="31"/>
      <c r="B86" s="29"/>
    </row>
    <row r="87" spans="1:2" x14ac:dyDescent="0.3">
      <c r="A87" s="31"/>
      <c r="B87" s="29"/>
    </row>
    <row r="88" spans="1:2" x14ac:dyDescent="0.3">
      <c r="A88" s="31"/>
      <c r="B88" s="29"/>
    </row>
    <row r="89" spans="1:2" x14ac:dyDescent="0.3">
      <c r="A89" s="31"/>
      <c r="B89" s="29"/>
    </row>
    <row r="90" spans="1:2" x14ac:dyDescent="0.3">
      <c r="A90" s="31"/>
      <c r="B90" s="29"/>
    </row>
    <row r="91" spans="1:2" x14ac:dyDescent="0.3">
      <c r="A91" s="31"/>
      <c r="B91" s="29"/>
    </row>
    <row r="92" spans="1:2" x14ac:dyDescent="0.3">
      <c r="A92" s="31"/>
      <c r="B92" s="29"/>
    </row>
    <row r="93" spans="1:2" x14ac:dyDescent="0.3">
      <c r="A93" s="31"/>
      <c r="B93" s="29"/>
    </row>
    <row r="94" spans="1:2" x14ac:dyDescent="0.3">
      <c r="A94" s="31"/>
      <c r="B94" s="29"/>
    </row>
    <row r="95" spans="1:2" x14ac:dyDescent="0.3">
      <c r="A95" s="31"/>
      <c r="B95" s="29"/>
    </row>
    <row r="96" spans="1:2" x14ac:dyDescent="0.3">
      <c r="A96" s="31"/>
      <c r="B96" s="29"/>
    </row>
    <row r="97" spans="1:2" x14ac:dyDescent="0.3">
      <c r="A97" s="31"/>
      <c r="B97" s="29"/>
    </row>
    <row r="98" spans="1:2" x14ac:dyDescent="0.3">
      <c r="A98" s="31"/>
      <c r="B98" s="29"/>
    </row>
    <row r="99" spans="1:2" x14ac:dyDescent="0.3">
      <c r="A99" s="31"/>
      <c r="B99" s="29"/>
    </row>
    <row r="100" spans="1:2" x14ac:dyDescent="0.3">
      <c r="A100" s="31"/>
      <c r="B100" s="29"/>
    </row>
    <row r="101" spans="1:2" x14ac:dyDescent="0.3">
      <c r="A101" s="31"/>
      <c r="B101" s="29"/>
    </row>
    <row r="102" spans="1:2" x14ac:dyDescent="0.3">
      <c r="A102" s="31"/>
      <c r="B102" s="29"/>
    </row>
    <row r="103" spans="1:2" x14ac:dyDescent="0.3">
      <c r="A103" s="31"/>
      <c r="B103" s="29"/>
    </row>
    <row r="104" spans="1:2" x14ac:dyDescent="0.3">
      <c r="A104" s="31"/>
      <c r="B104" s="29"/>
    </row>
    <row r="105" spans="1:2" x14ac:dyDescent="0.3">
      <c r="A105" s="31"/>
      <c r="B105" s="29"/>
    </row>
    <row r="106" spans="1:2" x14ac:dyDescent="0.3">
      <c r="A106" s="31"/>
      <c r="B106" s="29"/>
    </row>
    <row r="107" spans="1:2" x14ac:dyDescent="0.3">
      <c r="A107" s="31"/>
      <c r="B107" s="29"/>
    </row>
    <row r="108" spans="1:2" x14ac:dyDescent="0.3">
      <c r="A108" s="31"/>
      <c r="B108" s="29"/>
    </row>
    <row r="109" spans="1:2" x14ac:dyDescent="0.3">
      <c r="A109" s="31"/>
      <c r="B109" s="29"/>
    </row>
    <row r="110" spans="1:2" x14ac:dyDescent="0.3">
      <c r="A110" s="31"/>
      <c r="B110" s="29"/>
    </row>
    <row r="111" spans="1:2" x14ac:dyDescent="0.3">
      <c r="A111" s="31"/>
      <c r="B111" s="29"/>
    </row>
    <row r="112" spans="1:2" x14ac:dyDescent="0.3">
      <c r="A112" s="31"/>
      <c r="B112" s="29"/>
    </row>
    <row r="113" spans="1:2" x14ac:dyDescent="0.3">
      <c r="A113" s="31"/>
      <c r="B113" s="29"/>
    </row>
    <row r="114" spans="1:2" x14ac:dyDescent="0.3">
      <c r="A114" s="31"/>
      <c r="B114" s="29"/>
    </row>
    <row r="115" spans="1:2" x14ac:dyDescent="0.3">
      <c r="A115" s="31"/>
      <c r="B115" s="29"/>
    </row>
    <row r="116" spans="1:2" x14ac:dyDescent="0.3">
      <c r="A116" s="31"/>
      <c r="B116" s="29"/>
    </row>
    <row r="117" spans="1:2" x14ac:dyDescent="0.3">
      <c r="A117" s="31"/>
      <c r="B117" s="29"/>
    </row>
    <row r="118" spans="1:2" x14ac:dyDescent="0.3">
      <c r="A118" s="31"/>
      <c r="B118" s="29"/>
    </row>
    <row r="119" spans="1:2" x14ac:dyDescent="0.3">
      <c r="A119" s="31"/>
      <c r="B119" s="29"/>
    </row>
    <row r="120" spans="1:2" x14ac:dyDescent="0.3">
      <c r="A120" s="31"/>
      <c r="B120" s="29"/>
    </row>
    <row r="121" spans="1:2" x14ac:dyDescent="0.3">
      <c r="A121" s="31"/>
      <c r="B121" s="29"/>
    </row>
    <row r="122" spans="1:2" x14ac:dyDescent="0.3">
      <c r="A122" s="31"/>
      <c r="B122" s="29"/>
    </row>
    <row r="123" spans="1:2" x14ac:dyDescent="0.3">
      <c r="A123" s="31"/>
      <c r="B123" s="29"/>
    </row>
    <row r="124" spans="1:2" x14ac:dyDescent="0.3">
      <c r="A124" s="31"/>
      <c r="B124" s="29"/>
    </row>
    <row r="125" spans="1:2" x14ac:dyDescent="0.3">
      <c r="A125" s="31"/>
      <c r="B125" s="29"/>
    </row>
    <row r="126" spans="1:2" x14ac:dyDescent="0.3">
      <c r="A126" s="31"/>
      <c r="B126" s="29"/>
    </row>
    <row r="127" spans="1:2" x14ac:dyDescent="0.3">
      <c r="A127" s="31"/>
      <c r="B127" s="29"/>
    </row>
    <row r="128" spans="1:2" x14ac:dyDescent="0.3">
      <c r="A128" s="31"/>
      <c r="B128" s="29"/>
    </row>
    <row r="129" spans="1:2" x14ac:dyDescent="0.3">
      <c r="A129" s="31"/>
      <c r="B129" s="29"/>
    </row>
    <row r="130" spans="1:2" x14ac:dyDescent="0.3">
      <c r="A130" s="31"/>
      <c r="B130" s="29"/>
    </row>
    <row r="131" spans="1:2" x14ac:dyDescent="0.3">
      <c r="A131" s="31"/>
      <c r="B131" s="29"/>
    </row>
    <row r="132" spans="1:2" x14ac:dyDescent="0.3">
      <c r="A132" s="31"/>
      <c r="B132" s="29"/>
    </row>
    <row r="133" spans="1:2" x14ac:dyDescent="0.3">
      <c r="A133" s="31"/>
      <c r="B133" s="29"/>
    </row>
    <row r="134" spans="1:2" x14ac:dyDescent="0.3">
      <c r="A134" s="31"/>
      <c r="B134" s="29"/>
    </row>
    <row r="135" spans="1:2" x14ac:dyDescent="0.3">
      <c r="A135" s="31"/>
      <c r="B135" s="29"/>
    </row>
    <row r="136" spans="1:2" x14ac:dyDescent="0.3">
      <c r="A136" s="31"/>
      <c r="B136" s="29"/>
    </row>
    <row r="137" spans="1:2" x14ac:dyDescent="0.3">
      <c r="A137" s="31"/>
      <c r="B137" s="29"/>
    </row>
    <row r="138" spans="1:2" x14ac:dyDescent="0.3">
      <c r="A138" s="31"/>
      <c r="B138" s="29"/>
    </row>
    <row r="139" spans="1:2" x14ac:dyDescent="0.3">
      <c r="A139" s="31"/>
      <c r="B139" s="29"/>
    </row>
    <row r="140" spans="1:2" x14ac:dyDescent="0.3">
      <c r="A140" s="31"/>
      <c r="B140" s="29"/>
    </row>
    <row r="141" spans="1:2" x14ac:dyDescent="0.3">
      <c r="A141" s="31"/>
      <c r="B141" s="29"/>
    </row>
    <row r="142" spans="1:2" x14ac:dyDescent="0.3">
      <c r="A142" s="31"/>
      <c r="B142" s="29"/>
    </row>
    <row r="143" spans="1:2" x14ac:dyDescent="0.3">
      <c r="A143" s="31"/>
      <c r="B143" s="29"/>
    </row>
    <row r="144" spans="1:2" x14ac:dyDescent="0.3">
      <c r="A144" s="31"/>
      <c r="B144" s="29"/>
    </row>
    <row r="145" spans="1:2" x14ac:dyDescent="0.3">
      <c r="A145" s="31"/>
      <c r="B145" s="29"/>
    </row>
    <row r="146" spans="1:2" x14ac:dyDescent="0.3">
      <c r="A146" s="31"/>
      <c r="B146" s="29"/>
    </row>
    <row r="147" spans="1:2" x14ac:dyDescent="0.3">
      <c r="A147" s="31"/>
      <c r="B147" s="29"/>
    </row>
    <row r="148" spans="1:2" x14ac:dyDescent="0.3">
      <c r="A148" s="31"/>
      <c r="B148" s="29"/>
    </row>
    <row r="149" spans="1:2" x14ac:dyDescent="0.3">
      <c r="A149" s="31"/>
      <c r="B149" s="29"/>
    </row>
    <row r="150" spans="1:2" x14ac:dyDescent="0.3">
      <c r="A150" s="31"/>
      <c r="B150" s="29"/>
    </row>
    <row r="151" spans="1:2" x14ac:dyDescent="0.3">
      <c r="A151" s="31"/>
      <c r="B151" s="29"/>
    </row>
    <row r="152" spans="1:2" x14ac:dyDescent="0.3">
      <c r="A152" s="31"/>
      <c r="B152" s="29"/>
    </row>
    <row r="153" spans="1:2" x14ac:dyDescent="0.3">
      <c r="A153" s="31"/>
      <c r="B153" s="29"/>
    </row>
    <row r="154" spans="1:2" x14ac:dyDescent="0.3">
      <c r="A154" s="31"/>
      <c r="B154" s="29"/>
    </row>
    <row r="155" spans="1:2" x14ac:dyDescent="0.3">
      <c r="A155" s="31"/>
      <c r="B155" s="29"/>
    </row>
    <row r="156" spans="1:2" x14ac:dyDescent="0.3">
      <c r="A156" s="31"/>
      <c r="B156" s="29"/>
    </row>
    <row r="157" spans="1:2" x14ac:dyDescent="0.3">
      <c r="A157" s="31"/>
      <c r="B157" s="29"/>
    </row>
    <row r="158" spans="1:2" x14ac:dyDescent="0.3">
      <c r="A158" s="31"/>
      <c r="B158" s="29"/>
    </row>
    <row r="159" spans="1:2" x14ac:dyDescent="0.3">
      <c r="A159" s="31"/>
      <c r="B159" s="29"/>
    </row>
    <row r="160" spans="1:2" x14ac:dyDescent="0.3">
      <c r="A160" s="31"/>
      <c r="B160" s="29"/>
    </row>
    <row r="161" spans="1:2" x14ac:dyDescent="0.3">
      <c r="A161" s="31"/>
      <c r="B161" s="29"/>
    </row>
    <row r="162" spans="1:2" x14ac:dyDescent="0.3">
      <c r="A162" s="31"/>
      <c r="B162" s="29"/>
    </row>
    <row r="163" spans="1:2" x14ac:dyDescent="0.3">
      <c r="A163" s="31"/>
      <c r="B163" s="29"/>
    </row>
    <row r="164" spans="1:2" x14ac:dyDescent="0.3">
      <c r="A164" s="31"/>
      <c r="B164" s="29"/>
    </row>
    <row r="165" spans="1:2" x14ac:dyDescent="0.3">
      <c r="A165" s="31"/>
      <c r="B165" s="29"/>
    </row>
    <row r="166" spans="1:2" x14ac:dyDescent="0.3">
      <c r="A166" s="31"/>
      <c r="B166" s="29"/>
    </row>
    <row r="167" spans="1:2" x14ac:dyDescent="0.3">
      <c r="A167" s="31"/>
      <c r="B167" s="29"/>
    </row>
    <row r="168" spans="1:2" x14ac:dyDescent="0.3">
      <c r="A168" s="31"/>
      <c r="B168" s="29"/>
    </row>
    <row r="169" spans="1:2" x14ac:dyDescent="0.3">
      <c r="A169" s="31"/>
      <c r="B169" s="29"/>
    </row>
    <row r="170" spans="1:2" x14ac:dyDescent="0.3">
      <c r="A170" s="31"/>
      <c r="B170" s="29"/>
    </row>
    <row r="171" spans="1:2" x14ac:dyDescent="0.3">
      <c r="A171" s="31"/>
      <c r="B171" s="29"/>
    </row>
    <row r="172" spans="1:2" x14ac:dyDescent="0.3">
      <c r="A172" s="31"/>
      <c r="B172" s="29"/>
    </row>
    <row r="173" spans="1:2" x14ac:dyDescent="0.3">
      <c r="A173" s="31"/>
      <c r="B173" s="29"/>
    </row>
    <row r="174" spans="1:2" x14ac:dyDescent="0.3">
      <c r="A174" s="31"/>
      <c r="B174" s="29"/>
    </row>
    <row r="175" spans="1:2" x14ac:dyDescent="0.3">
      <c r="A175" s="31"/>
      <c r="B175" s="29"/>
    </row>
    <row r="176" spans="1:2" x14ac:dyDescent="0.3">
      <c r="A176" s="31"/>
      <c r="B176" s="29"/>
    </row>
    <row r="177" spans="1:2" x14ac:dyDescent="0.3">
      <c r="A177" s="31"/>
      <c r="B177" s="29"/>
    </row>
    <row r="178" spans="1:2" x14ac:dyDescent="0.3">
      <c r="A178" s="31"/>
      <c r="B178" s="29"/>
    </row>
    <row r="179" spans="1:2" x14ac:dyDescent="0.3">
      <c r="A179" s="31"/>
      <c r="B179" s="29"/>
    </row>
    <row r="180" spans="1:2" x14ac:dyDescent="0.3">
      <c r="A180" s="31"/>
      <c r="B180" s="29"/>
    </row>
    <row r="181" spans="1:2" x14ac:dyDescent="0.3">
      <c r="A181" s="31"/>
      <c r="B181" s="29"/>
    </row>
    <row r="182" spans="1:2" x14ac:dyDescent="0.3">
      <c r="A182" s="31"/>
      <c r="B182" s="29"/>
    </row>
    <row r="183" spans="1:2" x14ac:dyDescent="0.3">
      <c r="A183" s="31"/>
      <c r="B183" s="29"/>
    </row>
    <row r="184" spans="1:2" x14ac:dyDescent="0.3">
      <c r="A184" s="31"/>
      <c r="B184" s="29"/>
    </row>
    <row r="185" spans="1:2" x14ac:dyDescent="0.3">
      <c r="A185" s="31"/>
      <c r="B185" s="29"/>
    </row>
    <row r="186" spans="1:2" x14ac:dyDescent="0.3">
      <c r="A186" s="31"/>
      <c r="B186" s="29"/>
    </row>
    <row r="187" spans="1:2" x14ac:dyDescent="0.3">
      <c r="A187" s="31"/>
      <c r="B187" s="29"/>
    </row>
    <row r="188" spans="1:2" x14ac:dyDescent="0.3">
      <c r="A188" s="31"/>
      <c r="B188" s="29"/>
    </row>
    <row r="189" spans="1:2" x14ac:dyDescent="0.3">
      <c r="A189" s="31"/>
      <c r="B189" s="29"/>
    </row>
    <row r="190" spans="1:2" x14ac:dyDescent="0.3">
      <c r="A190" s="31"/>
      <c r="B190" s="29"/>
    </row>
    <row r="191" spans="1:2" x14ac:dyDescent="0.3">
      <c r="A191" s="31"/>
      <c r="B191" s="29"/>
    </row>
    <row r="192" spans="1:2" x14ac:dyDescent="0.3">
      <c r="A192" s="31"/>
      <c r="B192" s="29"/>
    </row>
    <row r="193" spans="1:2" x14ac:dyDescent="0.3">
      <c r="A193" s="31"/>
      <c r="B193" s="29"/>
    </row>
    <row r="194" spans="1:2" x14ac:dyDescent="0.3">
      <c r="A194" s="31"/>
      <c r="B194" s="29"/>
    </row>
    <row r="195" spans="1:2" x14ac:dyDescent="0.3">
      <c r="A195" s="31"/>
      <c r="B195" s="29"/>
    </row>
    <row r="196" spans="1:2" x14ac:dyDescent="0.3">
      <c r="A196" s="31"/>
      <c r="B196" s="29"/>
    </row>
    <row r="197" spans="1:2" x14ac:dyDescent="0.3">
      <c r="A197" s="31"/>
      <c r="B197" s="29"/>
    </row>
    <row r="198" spans="1:2" x14ac:dyDescent="0.3">
      <c r="A198" s="31"/>
      <c r="B198" s="29"/>
    </row>
    <row r="199" spans="1:2" x14ac:dyDescent="0.3">
      <c r="A199" s="31"/>
      <c r="B199" s="29"/>
    </row>
    <row r="200" spans="1:2" x14ac:dyDescent="0.3">
      <c r="A200" s="31"/>
      <c r="B200" s="29"/>
    </row>
    <row r="201" spans="1:2" x14ac:dyDescent="0.3">
      <c r="A201" s="31"/>
      <c r="B201" s="29"/>
    </row>
    <row r="202" spans="1:2" x14ac:dyDescent="0.3">
      <c r="A202" s="31"/>
      <c r="B202" s="29"/>
    </row>
    <row r="203" spans="1:2" x14ac:dyDescent="0.3">
      <c r="A203" s="31"/>
      <c r="B203" s="29"/>
    </row>
    <row r="204" spans="1:2" x14ac:dyDescent="0.3">
      <c r="A204" s="31"/>
      <c r="B204" s="29"/>
    </row>
    <row r="205" spans="1:2" x14ac:dyDescent="0.3">
      <c r="A205" s="31"/>
      <c r="B205" s="29"/>
    </row>
    <row r="206" spans="1:2" x14ac:dyDescent="0.3">
      <c r="A206" s="31"/>
      <c r="B206" s="29"/>
    </row>
    <row r="207" spans="1:2" x14ac:dyDescent="0.3">
      <c r="A207" s="31"/>
      <c r="B207" s="29"/>
    </row>
    <row r="208" spans="1:2" x14ac:dyDescent="0.3">
      <c r="A208" s="31"/>
      <c r="B208" s="29"/>
    </row>
    <row r="209" spans="1:2" x14ac:dyDescent="0.3">
      <c r="A209" s="31"/>
      <c r="B209" s="29"/>
    </row>
    <row r="210" spans="1:2" x14ac:dyDescent="0.3">
      <c r="A210" s="31"/>
      <c r="B210" s="29"/>
    </row>
    <row r="211" spans="1:2" x14ac:dyDescent="0.3">
      <c r="A211" s="31"/>
      <c r="B211" s="29"/>
    </row>
    <row r="212" spans="1:2" x14ac:dyDescent="0.3">
      <c r="A212" s="31"/>
      <c r="B212" s="29"/>
    </row>
    <row r="213" spans="1:2" x14ac:dyDescent="0.3">
      <c r="A213" s="31"/>
      <c r="B213" s="29"/>
    </row>
    <row r="214" spans="1:2" x14ac:dyDescent="0.3">
      <c r="A214" s="31"/>
      <c r="B214" s="29"/>
    </row>
    <row r="215" spans="1:2" x14ac:dyDescent="0.3">
      <c r="A215" s="31"/>
      <c r="B215" s="29"/>
    </row>
    <row r="216" spans="1:2" x14ac:dyDescent="0.3">
      <c r="A216" s="31"/>
      <c r="B216" s="29"/>
    </row>
    <row r="217" spans="1:2" x14ac:dyDescent="0.3">
      <c r="A217" s="31"/>
      <c r="B217" s="29"/>
    </row>
    <row r="218" spans="1:2" x14ac:dyDescent="0.3">
      <c r="A218" s="31"/>
      <c r="B218" s="29"/>
    </row>
    <row r="219" spans="1:2" x14ac:dyDescent="0.3">
      <c r="A219" s="31"/>
      <c r="B219" s="29"/>
    </row>
    <row r="220" spans="1:2" x14ac:dyDescent="0.3">
      <c r="A220" s="31"/>
      <c r="B220" s="29"/>
    </row>
    <row r="221" spans="1:2" x14ac:dyDescent="0.3">
      <c r="A221" s="31"/>
      <c r="B221" s="29"/>
    </row>
    <row r="222" spans="1:2" x14ac:dyDescent="0.3">
      <c r="A222" s="31"/>
      <c r="B222" s="29"/>
    </row>
    <row r="223" spans="1:2" x14ac:dyDescent="0.3">
      <c r="A223" s="31"/>
      <c r="B223" s="29"/>
    </row>
    <row r="224" spans="1:2" x14ac:dyDescent="0.3">
      <c r="A224" s="31"/>
      <c r="B224" s="29"/>
    </row>
    <row r="225" spans="1:2" x14ac:dyDescent="0.3">
      <c r="A225" s="31"/>
      <c r="B225" s="29"/>
    </row>
    <row r="226" spans="1:2" x14ac:dyDescent="0.3">
      <c r="A226" s="31"/>
      <c r="B226" s="29"/>
    </row>
    <row r="227" spans="1:2" x14ac:dyDescent="0.3">
      <c r="A227" s="31"/>
      <c r="B227" s="29"/>
    </row>
    <row r="228" spans="1:2" x14ac:dyDescent="0.3">
      <c r="A228" s="31"/>
      <c r="B228" s="29"/>
    </row>
    <row r="229" spans="1:2" x14ac:dyDescent="0.3">
      <c r="A229" s="31"/>
      <c r="B229" s="29"/>
    </row>
    <row r="230" spans="1:2" x14ac:dyDescent="0.3">
      <c r="A230" s="31"/>
      <c r="B230" s="29"/>
    </row>
    <row r="231" spans="1:2" x14ac:dyDescent="0.3">
      <c r="A231" s="31"/>
      <c r="B231" s="29"/>
    </row>
    <row r="232" spans="1:2" x14ac:dyDescent="0.3">
      <c r="A232" s="31"/>
      <c r="B232" s="29"/>
    </row>
    <row r="233" spans="1:2" x14ac:dyDescent="0.3">
      <c r="A233" s="31"/>
      <c r="B233" s="29"/>
    </row>
    <row r="234" spans="1:2" x14ac:dyDescent="0.3">
      <c r="A234" s="31"/>
      <c r="B234" s="29"/>
    </row>
    <row r="235" spans="1:2" x14ac:dyDescent="0.3">
      <c r="A235" s="31"/>
      <c r="B235" s="29"/>
    </row>
    <row r="236" spans="1:2" x14ac:dyDescent="0.3">
      <c r="A236" s="31"/>
      <c r="B236" s="29"/>
    </row>
    <row r="237" spans="1:2" x14ac:dyDescent="0.3">
      <c r="A237" s="31"/>
      <c r="B237" s="29"/>
    </row>
    <row r="238" spans="1:2" x14ac:dyDescent="0.3">
      <c r="A238" s="31"/>
      <c r="B238" s="29"/>
    </row>
    <row r="239" spans="1:2" x14ac:dyDescent="0.3">
      <c r="A239" s="31"/>
      <c r="B239" s="29"/>
    </row>
    <row r="240" spans="1:2" x14ac:dyDescent="0.3">
      <c r="A240" s="31"/>
      <c r="B240" s="29"/>
    </row>
    <row r="241" spans="1:2" x14ac:dyDescent="0.3">
      <c r="A241" s="31"/>
      <c r="B241" s="29"/>
    </row>
    <row r="242" spans="1:2" x14ac:dyDescent="0.3">
      <c r="A242" s="31"/>
      <c r="B242" s="29"/>
    </row>
    <row r="243" spans="1:2" x14ac:dyDescent="0.3">
      <c r="A243" s="31"/>
      <c r="B243" s="29"/>
    </row>
    <row r="244" spans="1:2" x14ac:dyDescent="0.3">
      <c r="A244" s="31"/>
      <c r="B244" s="29"/>
    </row>
    <row r="245" spans="1:2" x14ac:dyDescent="0.3">
      <c r="A245" s="31"/>
      <c r="B245" s="29"/>
    </row>
    <row r="246" spans="1:2" x14ac:dyDescent="0.3">
      <c r="A246" s="31"/>
      <c r="B246" s="29"/>
    </row>
    <row r="247" spans="1:2" x14ac:dyDescent="0.3">
      <c r="A247" s="31"/>
      <c r="B247" s="29"/>
    </row>
    <row r="248" spans="1:2" x14ac:dyDescent="0.3">
      <c r="A248" s="31"/>
      <c r="B248" s="29"/>
    </row>
    <row r="249" spans="1:2" x14ac:dyDescent="0.3">
      <c r="A249" s="31"/>
      <c r="B249" s="29"/>
    </row>
    <row r="250" spans="1:2" x14ac:dyDescent="0.3">
      <c r="A250" s="31"/>
      <c r="B250" s="29"/>
    </row>
    <row r="251" spans="1:2" x14ac:dyDescent="0.3">
      <c r="A251" s="31"/>
      <c r="B251" s="29"/>
    </row>
    <row r="252" spans="1:2" x14ac:dyDescent="0.3">
      <c r="A252" s="31"/>
      <c r="B252" s="29"/>
    </row>
    <row r="253" spans="1:2" x14ac:dyDescent="0.3">
      <c r="A253" s="31"/>
      <c r="B253" s="29"/>
    </row>
    <row r="254" spans="1:2" x14ac:dyDescent="0.3">
      <c r="A254" s="31"/>
      <c r="B254" s="29"/>
    </row>
    <row r="255" spans="1:2" x14ac:dyDescent="0.3">
      <c r="A255" s="31"/>
      <c r="B255" s="29"/>
    </row>
    <row r="256" spans="1:2" x14ac:dyDescent="0.3">
      <c r="A256" s="31"/>
      <c r="B256" s="29"/>
    </row>
    <row r="257" spans="1:2" x14ac:dyDescent="0.3">
      <c r="A257" s="31"/>
      <c r="B257" s="29"/>
    </row>
    <row r="258" spans="1:2" x14ac:dyDescent="0.3">
      <c r="A258" s="31"/>
      <c r="B258" s="29"/>
    </row>
    <row r="259" spans="1:2" x14ac:dyDescent="0.3">
      <c r="A259" s="31"/>
      <c r="B259" s="29"/>
    </row>
    <row r="260" spans="1:2" x14ac:dyDescent="0.3">
      <c r="A260" s="31"/>
      <c r="B260" s="29"/>
    </row>
    <row r="261" spans="1:2" x14ac:dyDescent="0.3">
      <c r="A261" s="31"/>
      <c r="B261" s="29"/>
    </row>
    <row r="262" spans="1:2" x14ac:dyDescent="0.3">
      <c r="A262" s="31"/>
      <c r="B262" s="29"/>
    </row>
    <row r="263" spans="1:2" x14ac:dyDescent="0.3">
      <c r="A263" s="31"/>
      <c r="B263" s="29"/>
    </row>
    <row r="264" spans="1:2" x14ac:dyDescent="0.3">
      <c r="A264" s="31"/>
      <c r="B264" s="29"/>
    </row>
    <row r="265" spans="1:2" x14ac:dyDescent="0.3">
      <c r="A265" s="31"/>
      <c r="B265" s="29"/>
    </row>
    <row r="266" spans="1:2" x14ac:dyDescent="0.3">
      <c r="A266" s="31"/>
      <c r="B266" s="29"/>
    </row>
    <row r="267" spans="1:2" x14ac:dyDescent="0.3">
      <c r="A267" s="31"/>
      <c r="B267" s="29"/>
    </row>
    <row r="268" spans="1:2" x14ac:dyDescent="0.3">
      <c r="A268" s="31"/>
      <c r="B268" s="29"/>
    </row>
    <row r="269" spans="1:2" x14ac:dyDescent="0.3">
      <c r="A269" s="31"/>
      <c r="B269" s="29"/>
    </row>
    <row r="270" spans="1:2" x14ac:dyDescent="0.3">
      <c r="A270" s="31"/>
      <c r="B270" s="29"/>
    </row>
    <row r="271" spans="1:2" x14ac:dyDescent="0.3">
      <c r="A271" s="31"/>
      <c r="B271" s="29"/>
    </row>
    <row r="272" spans="1:2" x14ac:dyDescent="0.3">
      <c r="A272" s="31"/>
      <c r="B272" s="29"/>
    </row>
    <row r="273" spans="1:2" x14ac:dyDescent="0.3">
      <c r="A273" s="31"/>
      <c r="B273" s="29"/>
    </row>
    <row r="274" spans="1:2" x14ac:dyDescent="0.3">
      <c r="A274" s="31"/>
      <c r="B274" s="29"/>
    </row>
    <row r="275" spans="1:2" x14ac:dyDescent="0.3">
      <c r="A275" s="31"/>
      <c r="B275" s="29"/>
    </row>
    <row r="276" spans="1:2" x14ac:dyDescent="0.3">
      <c r="A276" s="31"/>
      <c r="B276" s="29"/>
    </row>
    <row r="277" spans="1:2" x14ac:dyDescent="0.3">
      <c r="A277" s="31"/>
      <c r="B277" s="29"/>
    </row>
    <row r="278" spans="1:2" x14ac:dyDescent="0.3">
      <c r="A278" s="31"/>
      <c r="B278" s="29"/>
    </row>
    <row r="279" spans="1:2" x14ac:dyDescent="0.3">
      <c r="A279" s="31"/>
      <c r="B279" s="29"/>
    </row>
    <row r="280" spans="1:2" x14ac:dyDescent="0.3">
      <c r="A280" s="31"/>
      <c r="B280" s="29"/>
    </row>
    <row r="281" spans="1:2" x14ac:dyDescent="0.3">
      <c r="A281" s="31"/>
      <c r="B281" s="29"/>
    </row>
    <row r="282" spans="1:2" x14ac:dyDescent="0.3">
      <c r="A282" s="31"/>
      <c r="B282" s="29"/>
    </row>
    <row r="283" spans="1:2" x14ac:dyDescent="0.3">
      <c r="A283" s="31"/>
      <c r="B283" s="29"/>
    </row>
    <row r="284" spans="1:2" x14ac:dyDescent="0.3">
      <c r="A284" s="31"/>
      <c r="B284" s="29"/>
    </row>
    <row r="285" spans="1:2" x14ac:dyDescent="0.3">
      <c r="A285" s="31"/>
      <c r="B285" s="29"/>
    </row>
    <row r="286" spans="1:2" x14ac:dyDescent="0.3">
      <c r="A286" s="31"/>
      <c r="B286" s="29"/>
    </row>
    <row r="287" spans="1:2" x14ac:dyDescent="0.3">
      <c r="A287" s="31"/>
      <c r="B287" s="29"/>
    </row>
    <row r="288" spans="1:2" x14ac:dyDescent="0.3">
      <c r="A288" s="31"/>
      <c r="B288" s="29"/>
    </row>
    <row r="289" spans="1:2" x14ac:dyDescent="0.3">
      <c r="A289" s="31"/>
      <c r="B289" s="29"/>
    </row>
    <row r="290" spans="1:2" x14ac:dyDescent="0.3">
      <c r="A290" s="31"/>
      <c r="B290" s="29"/>
    </row>
    <row r="291" spans="1:2" x14ac:dyDescent="0.3">
      <c r="A291" s="31"/>
      <c r="B291" s="29"/>
    </row>
    <row r="292" spans="1:2" x14ac:dyDescent="0.3">
      <c r="A292" s="31"/>
      <c r="B292" s="29"/>
    </row>
    <row r="293" spans="1:2" x14ac:dyDescent="0.3">
      <c r="A293" s="31"/>
      <c r="B293" s="29"/>
    </row>
    <row r="294" spans="1:2" x14ac:dyDescent="0.3">
      <c r="A294" s="31"/>
      <c r="B294" s="29"/>
    </row>
    <row r="295" spans="1:2" x14ac:dyDescent="0.3">
      <c r="A295" s="31"/>
      <c r="B295" s="29"/>
    </row>
    <row r="296" spans="1:2" x14ac:dyDescent="0.3">
      <c r="A296" s="31"/>
      <c r="B296" s="29"/>
    </row>
    <row r="297" spans="1:2" x14ac:dyDescent="0.3">
      <c r="A297" s="31"/>
      <c r="B297" s="29"/>
    </row>
    <row r="298" spans="1:2" x14ac:dyDescent="0.3">
      <c r="A298" s="31"/>
      <c r="B298" s="29"/>
    </row>
    <row r="299" spans="1:2" x14ac:dyDescent="0.3">
      <c r="A299" s="31"/>
      <c r="B299" s="29"/>
    </row>
    <row r="300" spans="1:2" x14ac:dyDescent="0.3">
      <c r="A300" s="31"/>
      <c r="B300" s="29"/>
    </row>
    <row r="301" spans="1:2" x14ac:dyDescent="0.3">
      <c r="A301" s="31"/>
      <c r="B301" s="29"/>
    </row>
    <row r="302" spans="1:2" x14ac:dyDescent="0.3">
      <c r="A302" s="31"/>
      <c r="B302" s="29"/>
    </row>
    <row r="303" spans="1:2" x14ac:dyDescent="0.3">
      <c r="A303" s="31"/>
      <c r="B303" s="29"/>
    </row>
    <row r="304" spans="1:2" x14ac:dyDescent="0.3">
      <c r="A304" s="31"/>
      <c r="B304" s="29"/>
    </row>
    <row r="305" spans="1:2" x14ac:dyDescent="0.3">
      <c r="A305" s="31"/>
      <c r="B305" s="29"/>
    </row>
    <row r="306" spans="1:2" x14ac:dyDescent="0.3">
      <c r="A306" s="31"/>
      <c r="B306" s="29"/>
    </row>
    <row r="307" spans="1:2" x14ac:dyDescent="0.3">
      <c r="A307" s="31"/>
      <c r="B307" s="29"/>
    </row>
    <row r="308" spans="1:2" x14ac:dyDescent="0.3">
      <c r="A308" s="31"/>
      <c r="B308" s="29"/>
    </row>
    <row r="309" spans="1:2" x14ac:dyDescent="0.3">
      <c r="A309" s="31"/>
      <c r="B309" s="29"/>
    </row>
    <row r="310" spans="1:2" x14ac:dyDescent="0.3">
      <c r="A310" s="31"/>
      <c r="B310" s="29"/>
    </row>
    <row r="311" spans="1:2" x14ac:dyDescent="0.3">
      <c r="A311" s="31"/>
      <c r="B311" s="29"/>
    </row>
    <row r="312" spans="1:2" x14ac:dyDescent="0.3">
      <c r="A312" s="31"/>
      <c r="B312" s="29"/>
    </row>
    <row r="313" spans="1:2" x14ac:dyDescent="0.3">
      <c r="A313" s="31"/>
      <c r="B313" s="29"/>
    </row>
    <row r="314" spans="1:2" x14ac:dyDescent="0.3">
      <c r="A314" s="31"/>
      <c r="B314" s="29"/>
    </row>
    <row r="315" spans="1:2" x14ac:dyDescent="0.3">
      <c r="A315" s="31"/>
      <c r="B315" s="29"/>
    </row>
    <row r="316" spans="1:2" x14ac:dyDescent="0.3">
      <c r="A316" s="31"/>
      <c r="B316" s="29"/>
    </row>
    <row r="317" spans="1:2" x14ac:dyDescent="0.3">
      <c r="A317" s="31"/>
      <c r="B317" s="29"/>
    </row>
    <row r="318" spans="1:2" x14ac:dyDescent="0.3">
      <c r="A318" s="31"/>
      <c r="B318" s="29"/>
    </row>
    <row r="319" spans="1:2" x14ac:dyDescent="0.3">
      <c r="A319" s="31"/>
      <c r="B319" s="29"/>
    </row>
    <row r="320" spans="1:2" x14ac:dyDescent="0.3">
      <c r="A320" s="31"/>
      <c r="B320" s="29"/>
    </row>
    <row r="321" spans="1:2" x14ac:dyDescent="0.3">
      <c r="A321" s="31"/>
      <c r="B321" s="29"/>
    </row>
    <row r="322" spans="1:2" x14ac:dyDescent="0.3">
      <c r="A322" s="31"/>
      <c r="B322" s="29"/>
    </row>
    <row r="323" spans="1:2" x14ac:dyDescent="0.3">
      <c r="A323" s="31"/>
      <c r="B323" s="29"/>
    </row>
    <row r="324" spans="1:2" x14ac:dyDescent="0.3">
      <c r="A324" s="31"/>
      <c r="B324" s="29"/>
    </row>
    <row r="325" spans="1:2" x14ac:dyDescent="0.3">
      <c r="A325" s="31"/>
      <c r="B325" s="29"/>
    </row>
    <row r="326" spans="1:2" x14ac:dyDescent="0.3">
      <c r="A326" s="31"/>
      <c r="B326" s="29"/>
    </row>
    <row r="327" spans="1:2" x14ac:dyDescent="0.3">
      <c r="A327" s="31"/>
      <c r="B327" s="29"/>
    </row>
    <row r="328" spans="1:2" x14ac:dyDescent="0.3">
      <c r="A328" s="31"/>
      <c r="B328" s="29"/>
    </row>
    <row r="329" spans="1:2" x14ac:dyDescent="0.3">
      <c r="A329" s="31"/>
      <c r="B329" s="29"/>
    </row>
    <row r="330" spans="1:2" x14ac:dyDescent="0.3">
      <c r="A330" s="31"/>
      <c r="B330" s="29"/>
    </row>
    <row r="331" spans="1:2" x14ac:dyDescent="0.3">
      <c r="A331" s="31"/>
      <c r="B331" s="29"/>
    </row>
    <row r="332" spans="1:2" x14ac:dyDescent="0.3">
      <c r="A332" s="31"/>
      <c r="B332" s="29"/>
    </row>
    <row r="333" spans="1:2" x14ac:dyDescent="0.3">
      <c r="A333" s="31"/>
      <c r="B333" s="29"/>
    </row>
    <row r="334" spans="1:2" x14ac:dyDescent="0.3">
      <c r="A334" s="31"/>
      <c r="B334" s="29"/>
    </row>
    <row r="335" spans="1:2" x14ac:dyDescent="0.3">
      <c r="A335" s="31"/>
      <c r="B335" s="29"/>
    </row>
    <row r="336" spans="1:2" x14ac:dyDescent="0.3">
      <c r="A336" s="31"/>
      <c r="B336" s="29"/>
    </row>
    <row r="337" spans="1:2" x14ac:dyDescent="0.3">
      <c r="A337" s="31"/>
      <c r="B337" s="29"/>
    </row>
    <row r="338" spans="1:2" x14ac:dyDescent="0.3">
      <c r="A338" s="31"/>
      <c r="B338" s="29"/>
    </row>
    <row r="339" spans="1:2" x14ac:dyDescent="0.3">
      <c r="A339" s="31"/>
      <c r="B339" s="29"/>
    </row>
    <row r="340" spans="1:2" x14ac:dyDescent="0.3">
      <c r="A340" s="31"/>
      <c r="B340" s="29"/>
    </row>
    <row r="341" spans="1:2" x14ac:dyDescent="0.3">
      <c r="A341" s="31"/>
      <c r="B341" s="29"/>
    </row>
    <row r="342" spans="1:2" x14ac:dyDescent="0.3">
      <c r="A342" s="31"/>
      <c r="B342" s="29"/>
    </row>
    <row r="343" spans="1:2" x14ac:dyDescent="0.3">
      <c r="A343" s="31"/>
      <c r="B343" s="29"/>
    </row>
    <row r="344" spans="1:2" x14ac:dyDescent="0.3">
      <c r="A344" s="31"/>
      <c r="B344" s="29"/>
    </row>
    <row r="345" spans="1:2" x14ac:dyDescent="0.3">
      <c r="A345" s="31"/>
      <c r="B345" s="29"/>
    </row>
    <row r="346" spans="1:2" x14ac:dyDescent="0.3">
      <c r="A346" s="31"/>
      <c r="B346" s="29"/>
    </row>
    <row r="347" spans="1:2" x14ac:dyDescent="0.3">
      <c r="A347" s="31"/>
      <c r="B347" s="29"/>
    </row>
    <row r="348" spans="1:2" x14ac:dyDescent="0.3">
      <c r="A348" s="31"/>
      <c r="B348" s="29"/>
    </row>
    <row r="349" spans="1:2" x14ac:dyDescent="0.3">
      <c r="A349" s="31"/>
      <c r="B349" s="29"/>
    </row>
    <row r="350" spans="1:2" x14ac:dyDescent="0.3">
      <c r="A350" s="31"/>
      <c r="B350" s="29"/>
    </row>
    <row r="351" spans="1:2" x14ac:dyDescent="0.3">
      <c r="A351" s="31"/>
      <c r="B351" s="29"/>
    </row>
    <row r="352" spans="1:2" x14ac:dyDescent="0.3">
      <c r="A352" s="31"/>
      <c r="B352" s="29"/>
    </row>
    <row r="353" spans="1:2" x14ac:dyDescent="0.3">
      <c r="A353" s="31"/>
      <c r="B353" s="29"/>
    </row>
    <row r="354" spans="1:2" x14ac:dyDescent="0.3">
      <c r="A354" s="31"/>
      <c r="B354" s="29"/>
    </row>
    <row r="355" spans="1:2" x14ac:dyDescent="0.3">
      <c r="A355" s="31"/>
      <c r="B355" s="29"/>
    </row>
    <row r="356" spans="1:2" x14ac:dyDescent="0.3">
      <c r="A356" s="31"/>
      <c r="B356" s="29"/>
    </row>
    <row r="357" spans="1:2" x14ac:dyDescent="0.3">
      <c r="A357" s="31"/>
      <c r="B357" s="29"/>
    </row>
    <row r="358" spans="1:2" x14ac:dyDescent="0.3">
      <c r="A358" s="31"/>
      <c r="B358" s="29"/>
    </row>
    <row r="359" spans="1:2" x14ac:dyDescent="0.3">
      <c r="A359" s="31"/>
      <c r="B359" s="29"/>
    </row>
    <row r="360" spans="1:2" x14ac:dyDescent="0.3">
      <c r="A360" s="31"/>
      <c r="B360" s="29"/>
    </row>
    <row r="361" spans="1:2" x14ac:dyDescent="0.3">
      <c r="A361" s="31"/>
      <c r="B361" s="29"/>
    </row>
    <row r="362" spans="1:2" x14ac:dyDescent="0.3">
      <c r="A362" s="31"/>
      <c r="B362" s="29"/>
    </row>
    <row r="363" spans="1:2" x14ac:dyDescent="0.3">
      <c r="A363" s="31"/>
      <c r="B363" s="29"/>
    </row>
    <row r="364" spans="1:2" x14ac:dyDescent="0.3">
      <c r="A364" s="31"/>
      <c r="B364" s="29"/>
    </row>
    <row r="365" spans="1:2" x14ac:dyDescent="0.3">
      <c r="A365" s="31"/>
      <c r="B365" s="29"/>
    </row>
    <row r="366" spans="1:2" x14ac:dyDescent="0.3">
      <c r="A366" s="31"/>
      <c r="B366" s="29"/>
    </row>
    <row r="367" spans="1:2" x14ac:dyDescent="0.3">
      <c r="A367" s="31"/>
      <c r="B367" s="29"/>
    </row>
    <row r="368" spans="1:2" x14ac:dyDescent="0.3">
      <c r="A368" s="31"/>
      <c r="B368" s="29"/>
    </row>
    <row r="369" spans="1:2" x14ac:dyDescent="0.3">
      <c r="A369" s="31"/>
      <c r="B369" s="29"/>
    </row>
    <row r="370" spans="1:2" x14ac:dyDescent="0.3">
      <c r="A370" s="31"/>
      <c r="B370" s="29"/>
    </row>
    <row r="371" spans="1:2" x14ac:dyDescent="0.3">
      <c r="A371" s="31"/>
      <c r="B371" s="29"/>
    </row>
    <row r="372" spans="1:2" x14ac:dyDescent="0.3">
      <c r="A372" s="31"/>
      <c r="B372" s="29"/>
    </row>
    <row r="373" spans="1:2" x14ac:dyDescent="0.3">
      <c r="A373" s="31"/>
      <c r="B373" s="29"/>
    </row>
    <row r="374" spans="1:2" x14ac:dyDescent="0.3">
      <c r="A374" s="31"/>
      <c r="B374" s="29"/>
    </row>
    <row r="375" spans="1:2" x14ac:dyDescent="0.3">
      <c r="A375" s="31"/>
      <c r="B375" s="29"/>
    </row>
    <row r="376" spans="1:2" x14ac:dyDescent="0.3">
      <c r="A376" s="31"/>
      <c r="B376" s="29"/>
    </row>
    <row r="377" spans="1:2" x14ac:dyDescent="0.3">
      <c r="A377" s="31"/>
      <c r="B377" s="29"/>
    </row>
    <row r="378" spans="1:2" x14ac:dyDescent="0.3">
      <c r="A378" s="31"/>
      <c r="B378" s="29"/>
    </row>
    <row r="379" spans="1:2" x14ac:dyDescent="0.3">
      <c r="A379" s="31"/>
      <c r="B379" s="29"/>
    </row>
    <row r="380" spans="1:2" x14ac:dyDescent="0.3">
      <c r="A380" s="31"/>
      <c r="B380" s="29"/>
    </row>
    <row r="381" spans="1:2" x14ac:dyDescent="0.3">
      <c r="A381" s="31"/>
      <c r="B381" s="29"/>
    </row>
    <row r="382" spans="1:2" x14ac:dyDescent="0.3">
      <c r="A382" s="31"/>
      <c r="B382" s="29"/>
    </row>
    <row r="383" spans="1:2" x14ac:dyDescent="0.3">
      <c r="A383" s="31"/>
      <c r="B383" s="29"/>
    </row>
    <row r="384" spans="1:2" x14ac:dyDescent="0.3">
      <c r="A384" s="31"/>
      <c r="B384" s="29"/>
    </row>
    <row r="385" spans="1:2" x14ac:dyDescent="0.3">
      <c r="A385" s="31"/>
      <c r="B385" s="29"/>
    </row>
    <row r="386" spans="1:2" x14ac:dyDescent="0.3">
      <c r="A386" s="31"/>
      <c r="B386" s="29"/>
    </row>
    <row r="387" spans="1:2" x14ac:dyDescent="0.3">
      <c r="A387" s="31"/>
      <c r="B387" s="29"/>
    </row>
    <row r="388" spans="1:2" x14ac:dyDescent="0.3">
      <c r="A388" s="31"/>
      <c r="B388" s="29"/>
    </row>
    <row r="389" spans="1:2" x14ac:dyDescent="0.3">
      <c r="A389" s="31"/>
      <c r="B389" s="29"/>
    </row>
    <row r="390" spans="1:2" x14ac:dyDescent="0.3">
      <c r="A390" s="31"/>
      <c r="B390" s="29"/>
    </row>
    <row r="391" spans="1:2" x14ac:dyDescent="0.3">
      <c r="A391" s="31"/>
      <c r="B391" s="29"/>
    </row>
    <row r="392" spans="1:2" x14ac:dyDescent="0.3">
      <c r="A392" s="31"/>
      <c r="B392" s="29"/>
    </row>
    <row r="393" spans="1:2" x14ac:dyDescent="0.3">
      <c r="A393" s="31"/>
      <c r="B393" s="29"/>
    </row>
    <row r="394" spans="1:2" x14ac:dyDescent="0.3">
      <c r="A394" s="31"/>
      <c r="B394" s="29"/>
    </row>
    <row r="395" spans="1:2" x14ac:dyDescent="0.3">
      <c r="A395" s="31"/>
      <c r="B395" s="29"/>
    </row>
    <row r="396" spans="1:2" x14ac:dyDescent="0.3">
      <c r="A396" s="31"/>
      <c r="B396" s="29"/>
    </row>
    <row r="397" spans="1:2" x14ac:dyDescent="0.3">
      <c r="A397" s="31"/>
      <c r="B397" s="29"/>
    </row>
    <row r="398" spans="1:2" x14ac:dyDescent="0.3">
      <c r="A398" s="31"/>
      <c r="B398" s="29"/>
    </row>
    <row r="399" spans="1:2" x14ac:dyDescent="0.3">
      <c r="A399" s="31"/>
      <c r="B399" s="29"/>
    </row>
    <row r="400" spans="1:2" x14ac:dyDescent="0.3">
      <c r="A400" s="31"/>
      <c r="B400" s="29"/>
    </row>
    <row r="401" spans="1:2" x14ac:dyDescent="0.3">
      <c r="A401" s="31"/>
      <c r="B401" s="29"/>
    </row>
    <row r="402" spans="1:2" x14ac:dyDescent="0.3">
      <c r="A402" s="31"/>
      <c r="B402" s="29"/>
    </row>
    <row r="403" spans="1:2" x14ac:dyDescent="0.3">
      <c r="A403" s="31"/>
      <c r="B403" s="29"/>
    </row>
    <row r="404" spans="1:2" x14ac:dyDescent="0.3">
      <c r="A404" s="31"/>
      <c r="B404" s="29"/>
    </row>
    <row r="405" spans="1:2" x14ac:dyDescent="0.3">
      <c r="A405" s="31"/>
      <c r="B405" s="29"/>
    </row>
    <row r="406" spans="1:2" x14ac:dyDescent="0.3">
      <c r="A406" s="31"/>
      <c r="B406" s="29"/>
    </row>
    <row r="407" spans="1:2" x14ac:dyDescent="0.3">
      <c r="A407" s="31"/>
      <c r="B407" s="29"/>
    </row>
    <row r="408" spans="1:2" x14ac:dyDescent="0.3">
      <c r="A408" s="31"/>
      <c r="B408" s="29"/>
    </row>
    <row r="409" spans="1:2" x14ac:dyDescent="0.3">
      <c r="A409" s="31"/>
      <c r="B409" s="29"/>
    </row>
    <row r="410" spans="1:2" x14ac:dyDescent="0.3">
      <c r="A410" s="31"/>
      <c r="B410" s="29"/>
    </row>
    <row r="411" spans="1:2" x14ac:dyDescent="0.3">
      <c r="A411" s="31"/>
      <c r="B411" s="29"/>
    </row>
    <row r="412" spans="1:2" x14ac:dyDescent="0.3">
      <c r="A412" s="31"/>
      <c r="B412" s="29"/>
    </row>
    <row r="413" spans="1:2" x14ac:dyDescent="0.3">
      <c r="A413" s="31"/>
      <c r="B413" s="29"/>
    </row>
    <row r="414" spans="1:2" x14ac:dyDescent="0.3">
      <c r="A414" s="31"/>
      <c r="B414" s="29"/>
    </row>
    <row r="415" spans="1:2" x14ac:dyDescent="0.3">
      <c r="A415" s="31"/>
      <c r="B415" s="29"/>
    </row>
    <row r="416" spans="1:2" x14ac:dyDescent="0.3">
      <c r="A416" s="31"/>
      <c r="B416" s="29"/>
    </row>
    <row r="417" spans="1:2" x14ac:dyDescent="0.3">
      <c r="A417" s="31"/>
      <c r="B417" s="29"/>
    </row>
    <row r="418" spans="1:2" x14ac:dyDescent="0.3">
      <c r="A418" s="31"/>
      <c r="B418" s="29"/>
    </row>
    <row r="419" spans="1:2" x14ac:dyDescent="0.3">
      <c r="A419" s="31"/>
      <c r="B419" s="29"/>
    </row>
    <row r="420" spans="1:2" x14ac:dyDescent="0.3">
      <c r="A420" s="31"/>
      <c r="B420" s="29"/>
    </row>
    <row r="421" spans="1:2" x14ac:dyDescent="0.3">
      <c r="A421" s="31"/>
      <c r="B421" s="29"/>
    </row>
    <row r="422" spans="1:2" x14ac:dyDescent="0.3">
      <c r="A422" s="31"/>
      <c r="B422" s="29"/>
    </row>
    <row r="423" spans="1:2" x14ac:dyDescent="0.3">
      <c r="A423" s="31"/>
      <c r="B423" s="29"/>
    </row>
    <row r="424" spans="1:2" x14ac:dyDescent="0.3">
      <c r="A424" s="31"/>
      <c r="B424" s="29"/>
    </row>
    <row r="425" spans="1:2" x14ac:dyDescent="0.3">
      <c r="A425" s="31"/>
      <c r="B425" s="29"/>
    </row>
    <row r="426" spans="1:2" x14ac:dyDescent="0.3">
      <c r="A426" s="31"/>
      <c r="B426" s="29"/>
    </row>
    <row r="427" spans="1:2" x14ac:dyDescent="0.3">
      <c r="A427" s="31"/>
      <c r="B427" s="29"/>
    </row>
    <row r="428" spans="1:2" x14ac:dyDescent="0.3">
      <c r="A428" s="31"/>
      <c r="B428" s="29"/>
    </row>
    <row r="429" spans="1:2" x14ac:dyDescent="0.3">
      <c r="A429" s="31"/>
      <c r="B429" s="29"/>
    </row>
    <row r="430" spans="1:2" x14ac:dyDescent="0.3">
      <c r="A430" s="31"/>
      <c r="B430" s="29"/>
    </row>
    <row r="431" spans="1:2" x14ac:dyDescent="0.3">
      <c r="A431" s="31"/>
      <c r="B431" s="29"/>
    </row>
    <row r="432" spans="1:2" x14ac:dyDescent="0.3">
      <c r="A432" s="31"/>
      <c r="B432" s="29"/>
    </row>
    <row r="433" spans="1:2" x14ac:dyDescent="0.3">
      <c r="A433" s="31"/>
      <c r="B433" s="29"/>
    </row>
    <row r="434" spans="1:2" x14ac:dyDescent="0.3">
      <c r="A434" s="31"/>
      <c r="B434" s="29"/>
    </row>
    <row r="435" spans="1:2" x14ac:dyDescent="0.3">
      <c r="A435" s="31"/>
      <c r="B435" s="29"/>
    </row>
    <row r="436" spans="1:2" x14ac:dyDescent="0.3">
      <c r="A436" s="31"/>
      <c r="B436" s="29"/>
    </row>
    <row r="437" spans="1:2" x14ac:dyDescent="0.3">
      <c r="A437" s="31"/>
      <c r="B437" s="29"/>
    </row>
    <row r="438" spans="1:2" x14ac:dyDescent="0.3">
      <c r="A438" s="31"/>
      <c r="B438" s="29"/>
    </row>
    <row r="439" spans="1:2" x14ac:dyDescent="0.3">
      <c r="A439" s="31"/>
      <c r="B439" s="29"/>
    </row>
    <row r="440" spans="1:2" x14ac:dyDescent="0.3">
      <c r="A440" s="31"/>
      <c r="B440" s="29"/>
    </row>
    <row r="441" spans="1:2" x14ac:dyDescent="0.3">
      <c r="A441" s="31"/>
      <c r="B441" s="29"/>
    </row>
    <row r="442" spans="1:2" x14ac:dyDescent="0.3">
      <c r="A442" s="31"/>
      <c r="B442" s="29"/>
    </row>
    <row r="443" spans="1:2" x14ac:dyDescent="0.3">
      <c r="A443" s="31"/>
      <c r="B443" s="29"/>
    </row>
    <row r="444" spans="1:2" x14ac:dyDescent="0.3">
      <c r="A444" s="31"/>
      <c r="B444" s="29"/>
    </row>
    <row r="445" spans="1:2" x14ac:dyDescent="0.3">
      <c r="A445" s="31"/>
      <c r="B445" s="29"/>
    </row>
    <row r="446" spans="1:2" x14ac:dyDescent="0.3">
      <c r="A446" s="31"/>
      <c r="B446" s="29"/>
    </row>
    <row r="447" spans="1:2" x14ac:dyDescent="0.3">
      <c r="A447" s="31"/>
      <c r="B447" s="29"/>
    </row>
    <row r="448" spans="1:2" x14ac:dyDescent="0.3">
      <c r="B448" s="28"/>
    </row>
    <row r="449" spans="2:2" x14ac:dyDescent="0.3">
      <c r="B449" s="28"/>
    </row>
    <row r="450" spans="2:2" x14ac:dyDescent="0.3">
      <c r="B450" s="28"/>
    </row>
    <row r="451" spans="2:2" x14ac:dyDescent="0.3">
      <c r="B451" s="28"/>
    </row>
    <row r="452" spans="2:2" x14ac:dyDescent="0.3">
      <c r="B452" s="28"/>
    </row>
    <row r="453" spans="2:2" x14ac:dyDescent="0.3">
      <c r="B453" s="28"/>
    </row>
    <row r="454" spans="2:2" x14ac:dyDescent="0.3">
      <c r="B454" s="28"/>
    </row>
    <row r="455" spans="2:2" x14ac:dyDescent="0.3">
      <c r="B455" s="28"/>
    </row>
    <row r="456" spans="2:2" x14ac:dyDescent="0.3">
      <c r="B456" s="28"/>
    </row>
    <row r="457" spans="2:2" x14ac:dyDescent="0.3">
      <c r="B457" s="28"/>
    </row>
    <row r="458" spans="2:2" x14ac:dyDescent="0.3">
      <c r="B458" s="28"/>
    </row>
    <row r="459" spans="2:2" x14ac:dyDescent="0.3">
      <c r="B459" s="28"/>
    </row>
    <row r="460" spans="2:2" x14ac:dyDescent="0.3">
      <c r="B460" s="28"/>
    </row>
    <row r="461" spans="2:2" x14ac:dyDescent="0.3">
      <c r="B461" s="28"/>
    </row>
    <row r="462" spans="2:2" x14ac:dyDescent="0.3">
      <c r="B462" s="28"/>
    </row>
    <row r="463" spans="2:2" x14ac:dyDescent="0.3">
      <c r="B463" s="28"/>
    </row>
    <row r="464" spans="2:2" x14ac:dyDescent="0.3">
      <c r="B464" s="28"/>
    </row>
    <row r="465" spans="2:2" x14ac:dyDescent="0.3">
      <c r="B465" s="28"/>
    </row>
    <row r="466" spans="2:2" x14ac:dyDescent="0.3">
      <c r="B466" s="28"/>
    </row>
    <row r="467" spans="2:2" x14ac:dyDescent="0.3">
      <c r="B467" s="28"/>
    </row>
    <row r="468" spans="2:2" x14ac:dyDescent="0.3">
      <c r="B468" s="28"/>
    </row>
    <row r="469" spans="2:2" x14ac:dyDescent="0.3">
      <c r="B469" s="28"/>
    </row>
    <row r="470" spans="2:2" x14ac:dyDescent="0.3">
      <c r="B470" s="28"/>
    </row>
    <row r="471" spans="2:2" x14ac:dyDescent="0.3">
      <c r="B471" s="28"/>
    </row>
    <row r="472" spans="2:2" x14ac:dyDescent="0.3">
      <c r="B472" s="28"/>
    </row>
    <row r="473" spans="2:2" x14ac:dyDescent="0.3">
      <c r="B473" s="28"/>
    </row>
    <row r="474" spans="2:2" x14ac:dyDescent="0.3">
      <c r="B474" s="28"/>
    </row>
    <row r="475" spans="2:2" x14ac:dyDescent="0.3">
      <c r="B475" s="28"/>
    </row>
    <row r="476" spans="2:2" x14ac:dyDescent="0.3">
      <c r="B476" s="28"/>
    </row>
    <row r="477" spans="2:2" x14ac:dyDescent="0.3">
      <c r="B477" s="28"/>
    </row>
    <row r="478" spans="2:2" x14ac:dyDescent="0.3">
      <c r="B478" s="28"/>
    </row>
    <row r="479" spans="2:2" x14ac:dyDescent="0.3">
      <c r="B479" s="28"/>
    </row>
    <row r="480" spans="2:2" x14ac:dyDescent="0.3">
      <c r="B480" s="28"/>
    </row>
    <row r="481" spans="2:2" x14ac:dyDescent="0.3">
      <c r="B481" s="28"/>
    </row>
    <row r="482" spans="2:2" x14ac:dyDescent="0.3">
      <c r="B482" s="28"/>
    </row>
    <row r="483" spans="2:2" x14ac:dyDescent="0.3">
      <c r="B483" s="28"/>
    </row>
    <row r="484" spans="2:2" x14ac:dyDescent="0.3">
      <c r="B484" s="28"/>
    </row>
    <row r="485" spans="2:2" x14ac:dyDescent="0.3">
      <c r="B485" s="28"/>
    </row>
    <row r="486" spans="2:2" x14ac:dyDescent="0.3">
      <c r="B486" s="28"/>
    </row>
    <row r="487" spans="2:2" x14ac:dyDescent="0.3">
      <c r="B487" s="28"/>
    </row>
    <row r="488" spans="2:2" x14ac:dyDescent="0.3">
      <c r="B488" s="28"/>
    </row>
    <row r="489" spans="2:2" x14ac:dyDescent="0.3">
      <c r="B489" s="28"/>
    </row>
    <row r="490" spans="2:2" x14ac:dyDescent="0.3">
      <c r="B490" s="28"/>
    </row>
    <row r="491" spans="2:2" x14ac:dyDescent="0.3">
      <c r="B491" s="28"/>
    </row>
  </sheetData>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Ranking!$B$2:$B$3</xm:f>
          </x14:formula1>
          <xm:sqref>A2:A447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6"/>
  <sheetViews>
    <sheetView zoomScale="55" zoomScaleNormal="55" workbookViewId="0">
      <pane ySplit="2" topLeftCell="A3" activePane="bottomLeft" state="frozen"/>
      <selection pane="bottomLeft" activeCell="A31" sqref="A31"/>
    </sheetView>
  </sheetViews>
  <sheetFormatPr defaultRowHeight="14.4" outlineLevelRow="1" outlineLevelCol="1" x14ac:dyDescent="0.3"/>
  <cols>
    <col min="1" max="1" width="33.77734375" customWidth="1"/>
    <col min="2" max="2" width="27.109375" customWidth="1"/>
    <col min="3" max="3" width="19.5546875" bestFit="1" customWidth="1"/>
    <col min="4" max="4" width="49.44140625" customWidth="1"/>
    <col min="5" max="7" width="17.109375" style="1" customWidth="1"/>
    <col min="8" max="8" width="16.88671875" style="4" bestFit="1" customWidth="1"/>
    <col min="9" max="10" width="1.88671875" style="4" customWidth="1"/>
    <col min="11" max="11" width="73.77734375" style="4" customWidth="1" outlineLevel="1"/>
    <col min="12" max="12" width="39.21875" style="4" customWidth="1" outlineLevel="1"/>
    <col min="13" max="13" width="18.109375" style="4" bestFit="1" customWidth="1" outlineLevel="1"/>
    <col min="14" max="14" width="16.88671875" style="4" customWidth="1" outlineLevel="1"/>
    <col min="15" max="41" width="8.88671875" style="4"/>
  </cols>
  <sheetData>
    <row r="1" spans="1:14" ht="29.4" x14ac:dyDescent="0.5">
      <c r="A1" s="20"/>
      <c r="B1" s="20"/>
      <c r="C1" s="20"/>
      <c r="D1" s="20"/>
      <c r="E1" s="20"/>
      <c r="F1" s="20"/>
      <c r="G1" s="20"/>
      <c r="H1" s="20"/>
      <c r="J1" s="22"/>
      <c r="K1" s="21" t="s">
        <v>84</v>
      </c>
      <c r="L1" s="21"/>
      <c r="M1" s="21"/>
      <c r="N1" s="21"/>
    </row>
    <row r="2" spans="1:14" ht="29.4" x14ac:dyDescent="0.5">
      <c r="A2" s="40" t="s">
        <v>21</v>
      </c>
      <c r="B2" s="40" t="s">
        <v>72</v>
      </c>
      <c r="C2" s="40" t="s">
        <v>71</v>
      </c>
      <c r="D2" s="40" t="s">
        <v>34</v>
      </c>
      <c r="E2" s="40" t="s">
        <v>38</v>
      </c>
      <c r="F2" s="40" t="s">
        <v>39</v>
      </c>
      <c r="G2" s="40" t="s">
        <v>40</v>
      </c>
      <c r="H2" s="40" t="s">
        <v>83</v>
      </c>
      <c r="J2" s="22"/>
      <c r="K2" s="16" t="s">
        <v>85</v>
      </c>
      <c r="L2" s="16" t="s">
        <v>86</v>
      </c>
      <c r="M2" s="16" t="s">
        <v>92</v>
      </c>
      <c r="N2" s="16" t="s">
        <v>44</v>
      </c>
    </row>
    <row r="3" spans="1:14" x14ac:dyDescent="0.3">
      <c r="A3" s="42" t="s">
        <v>2</v>
      </c>
      <c r="B3" s="43"/>
      <c r="C3" s="43"/>
      <c r="D3" s="43"/>
      <c r="E3" s="43"/>
      <c r="F3" s="43"/>
      <c r="G3" s="43"/>
      <c r="H3" s="43"/>
      <c r="J3" s="15"/>
      <c r="K3" s="15"/>
      <c r="L3" s="15"/>
      <c r="M3" s="15"/>
      <c r="N3" s="15"/>
    </row>
    <row r="4" spans="1:14" x14ac:dyDescent="0.3">
      <c r="A4" s="4"/>
      <c r="B4" s="13" t="s">
        <v>12</v>
      </c>
      <c r="C4" s="41"/>
      <c r="D4" s="10"/>
      <c r="E4" s="11" t="s">
        <v>20</v>
      </c>
      <c r="F4" s="9">
        <f>5-COUNTIF(E5:E9,"")</f>
        <v>0</v>
      </c>
      <c r="G4" s="12" t="s">
        <v>28</v>
      </c>
      <c r="H4" s="9" t="str">
        <f>IFERROR(AVERAGE(H5:H9),"")</f>
        <v/>
      </c>
      <c r="J4" s="14"/>
      <c r="K4" s="14"/>
      <c r="L4" s="14"/>
      <c r="M4" s="14"/>
      <c r="N4" s="14"/>
    </row>
    <row r="5" spans="1:14" outlineLevel="1" x14ac:dyDescent="0.3">
      <c r="A5" s="4"/>
      <c r="B5" s="5"/>
      <c r="C5" s="5"/>
      <c r="D5" s="6" t="s">
        <v>29</v>
      </c>
      <c r="E5" s="7"/>
      <c r="F5" s="7"/>
      <c r="G5" s="7"/>
      <c r="H5" s="17" t="str">
        <f>IF(E5="","",VLOOKUP($C$4,Ranking!$A$7:$B$9,2,FALSE)*VLOOKUP(E5,Ranking!$A$13:$B$15,2,FALSE)*VLOOKUP(F5,Ranking!$A$19:$B$21,2,FALSE)*VLOOKUP(G5,Ranking!$A$25:$B$27,2,FALSE))</f>
        <v/>
      </c>
      <c r="J5" s="46"/>
      <c r="K5" s="45"/>
      <c r="L5" s="6"/>
      <c r="M5" s="6"/>
      <c r="N5" s="6"/>
    </row>
    <row r="6" spans="1:14" outlineLevel="1" x14ac:dyDescent="0.3">
      <c r="A6" s="4"/>
      <c r="B6" s="5"/>
      <c r="C6" s="5"/>
      <c r="D6" s="6" t="s">
        <v>30</v>
      </c>
      <c r="E6" s="7"/>
      <c r="F6" s="7"/>
      <c r="G6" s="7"/>
      <c r="H6" s="17" t="str">
        <f>IF(E6="","",VLOOKUP($C$4,Ranking!$A$7:$B$9,2,FALSE)*VLOOKUP(E6,Ranking!$A$13:$B$15,2,FALSE)*VLOOKUP(F6,Ranking!$A$19:$B$21,2,FALSE)*VLOOKUP(G6,Ranking!$A$25:$B$27,2,FALSE))</f>
        <v/>
      </c>
      <c r="J6" s="46"/>
      <c r="K6" s="45"/>
      <c r="L6" s="6"/>
      <c r="M6" s="6"/>
      <c r="N6" s="6"/>
    </row>
    <row r="7" spans="1:14" outlineLevel="1" x14ac:dyDescent="0.3">
      <c r="A7" s="4"/>
      <c r="B7" s="5"/>
      <c r="C7" s="5"/>
      <c r="D7" s="6" t="s">
        <v>31</v>
      </c>
      <c r="E7" s="7"/>
      <c r="F7" s="7"/>
      <c r="G7" s="7"/>
      <c r="H7" s="17" t="str">
        <f>IF(E7="","",VLOOKUP($C$4,Ranking!$A$7:$B$9,2,FALSE)*VLOOKUP(E7,Ranking!$A$13:$B$15,2,FALSE)*VLOOKUP(F7,Ranking!$A$19:$B$21,2,FALSE)*VLOOKUP(G7,Ranking!$A$25:$B$27,2,FALSE))</f>
        <v/>
      </c>
      <c r="J7" s="46"/>
      <c r="K7" s="45"/>
      <c r="L7" s="6"/>
      <c r="M7" s="6"/>
      <c r="N7" s="6"/>
    </row>
    <row r="8" spans="1:14" outlineLevel="1" x14ac:dyDescent="0.3">
      <c r="A8" s="4"/>
      <c r="B8" s="5"/>
      <c r="C8" s="5"/>
      <c r="D8" s="6" t="s">
        <v>32</v>
      </c>
      <c r="E8" s="7"/>
      <c r="F8" s="7"/>
      <c r="G8" s="7"/>
      <c r="H8" s="17" t="str">
        <f>IF(E8="","",VLOOKUP($C$4,Ranking!$A$7:$B$9,2,FALSE)*VLOOKUP(E8,Ranking!$A$13:$B$15,2,FALSE)*VLOOKUP(F8,Ranking!$A$19:$B$21,2,FALSE)*VLOOKUP(G8,Ranking!$A$25:$B$27,2,FALSE))</f>
        <v/>
      </c>
      <c r="J8" s="46"/>
      <c r="K8" s="45"/>
      <c r="L8" s="6"/>
      <c r="M8" s="6"/>
      <c r="N8" s="6"/>
    </row>
    <row r="9" spans="1:14" outlineLevel="1" x14ac:dyDescent="0.3">
      <c r="A9" s="4"/>
      <c r="B9" s="5"/>
      <c r="C9" s="5"/>
      <c r="D9" s="6" t="s">
        <v>33</v>
      </c>
      <c r="E9" s="7"/>
      <c r="F9" s="7"/>
      <c r="G9" s="7"/>
      <c r="H9" s="17" t="str">
        <f>IF(E9="","",VLOOKUP($C$4,Ranking!$A$7:$B$9,2,FALSE)*VLOOKUP(E9,Ranking!$A$13:$B$15,2,FALSE)*VLOOKUP(F9,Ranking!$A$19:$B$21,2,FALSE)*VLOOKUP(G9,Ranking!$A$25:$B$27,2,FALSE))</f>
        <v/>
      </c>
      <c r="J9" s="46"/>
      <c r="K9" s="45"/>
      <c r="L9" s="6"/>
      <c r="M9" s="6"/>
      <c r="N9" s="6"/>
    </row>
    <row r="10" spans="1:14" x14ac:dyDescent="0.3">
      <c r="A10" s="4"/>
      <c r="B10" s="13" t="s">
        <v>13</v>
      </c>
      <c r="C10" s="41"/>
      <c r="D10" s="8"/>
      <c r="E10" s="2"/>
      <c r="F10" s="9">
        <f>5-COUNTIF(E11:E15,"")</f>
        <v>0</v>
      </c>
      <c r="G10" s="2"/>
      <c r="H10" s="9" t="str">
        <f>IFERROR(AVERAGE(H11:H15),"")</f>
        <v/>
      </c>
      <c r="J10" s="14"/>
      <c r="K10" s="14"/>
      <c r="L10" s="14"/>
      <c r="M10" s="14"/>
      <c r="N10" s="14"/>
    </row>
    <row r="11" spans="1:14" outlineLevel="1" x14ac:dyDescent="0.3">
      <c r="A11" s="4"/>
      <c r="B11" s="5"/>
      <c r="C11" s="5"/>
      <c r="D11" s="6" t="s">
        <v>29</v>
      </c>
      <c r="E11" s="7"/>
      <c r="F11" s="7"/>
      <c r="G11" s="7"/>
      <c r="H11" s="17" t="str">
        <f>IF(E11="","",VLOOKUP($C$10,Ranking!$A$7:$B$9,2,FALSE)*VLOOKUP(E11,Ranking!$A$13:$B$15,2,FALSE)*VLOOKUP(F11,Ranking!$A$19:$B$21,2,FALSE)*VLOOKUP(G11,Ranking!$A$25:$B$27,2,FALSE))</f>
        <v/>
      </c>
      <c r="J11" s="46"/>
      <c r="K11" s="45"/>
      <c r="L11" s="6"/>
      <c r="M11" s="6"/>
      <c r="N11" s="6"/>
    </row>
    <row r="12" spans="1:14" outlineLevel="1" x14ac:dyDescent="0.3">
      <c r="A12" s="4"/>
      <c r="B12" s="5"/>
      <c r="C12" s="5"/>
      <c r="D12" s="6" t="s">
        <v>30</v>
      </c>
      <c r="E12" s="7"/>
      <c r="F12" s="7"/>
      <c r="G12" s="7"/>
      <c r="H12" s="17" t="str">
        <f>IF(E12="","",VLOOKUP($C$10,Ranking!$A$7:$B$9,2,FALSE)*VLOOKUP(E12,Ranking!$A$13:$B$15,2,FALSE)*VLOOKUP(F12,Ranking!$A$19:$B$21,2,FALSE)*VLOOKUP(G12,Ranking!$A$25:$B$27,2,FALSE))</f>
        <v/>
      </c>
      <c r="J12" s="46"/>
      <c r="K12" s="45"/>
      <c r="L12" s="6"/>
      <c r="M12" s="6"/>
      <c r="N12" s="6"/>
    </row>
    <row r="13" spans="1:14" outlineLevel="1" x14ac:dyDescent="0.3">
      <c r="A13" s="4"/>
      <c r="B13" s="5"/>
      <c r="C13" s="5"/>
      <c r="D13" s="6" t="s">
        <v>31</v>
      </c>
      <c r="E13" s="7"/>
      <c r="F13" s="7"/>
      <c r="G13" s="7"/>
      <c r="H13" s="17" t="str">
        <f>IF(E13="","",VLOOKUP($C$10,Ranking!$A$7:$B$9,2,FALSE)*VLOOKUP(E13,Ranking!$A$13:$B$15,2,FALSE)*VLOOKUP(F13,Ranking!$A$19:$B$21,2,FALSE)*VLOOKUP(G13,Ranking!$A$25:$B$27,2,FALSE))</f>
        <v/>
      </c>
      <c r="J13" s="46"/>
      <c r="K13" s="45"/>
      <c r="L13" s="6"/>
      <c r="M13" s="6"/>
      <c r="N13" s="6"/>
    </row>
    <row r="14" spans="1:14" outlineLevel="1" x14ac:dyDescent="0.3">
      <c r="A14" s="4"/>
      <c r="B14" s="5"/>
      <c r="C14" s="5"/>
      <c r="D14" s="6" t="s">
        <v>32</v>
      </c>
      <c r="E14" s="7"/>
      <c r="F14" s="7"/>
      <c r="G14" s="7"/>
      <c r="H14" s="17" t="str">
        <f>IF(E14="","",VLOOKUP($C$10,Ranking!$A$7:$B$9,2,FALSE)*VLOOKUP(E14,Ranking!$A$13:$B$15,2,FALSE)*VLOOKUP(F14,Ranking!$A$19:$B$21,2,FALSE)*VLOOKUP(G14,Ranking!$A$25:$B$27,2,FALSE))</f>
        <v/>
      </c>
      <c r="J14" s="46"/>
      <c r="K14" s="45"/>
      <c r="L14" s="6"/>
      <c r="M14" s="6"/>
      <c r="N14" s="6"/>
    </row>
    <row r="15" spans="1:14" outlineLevel="1" x14ac:dyDescent="0.3">
      <c r="A15" s="4"/>
      <c r="B15" s="5"/>
      <c r="C15" s="5"/>
      <c r="D15" s="6" t="s">
        <v>33</v>
      </c>
      <c r="E15" s="7"/>
      <c r="F15" s="7"/>
      <c r="G15" s="7"/>
      <c r="H15" s="17" t="str">
        <f>IF(E15="","",VLOOKUP($C$10,Ranking!$A$7:$B$9,2,FALSE)*VLOOKUP(E15,Ranking!$A$13:$B$15,2,FALSE)*VLOOKUP(F15,Ranking!$A$19:$B$21,2,FALSE)*VLOOKUP(G15,Ranking!$A$25:$B$27,2,FALSE))</f>
        <v/>
      </c>
      <c r="J15" s="46"/>
      <c r="K15" s="45"/>
      <c r="L15" s="6"/>
      <c r="M15" s="6"/>
      <c r="N15" s="6"/>
    </row>
    <row r="16" spans="1:14" x14ac:dyDescent="0.3">
      <c r="A16" s="4"/>
      <c r="B16" s="13" t="s">
        <v>14</v>
      </c>
      <c r="C16" s="41"/>
      <c r="D16" s="8"/>
      <c r="E16" s="2"/>
      <c r="F16" s="9">
        <f>5-COUNTIF(E17:E21,"")</f>
        <v>0</v>
      </c>
      <c r="G16" s="2"/>
      <c r="H16" s="8"/>
      <c r="J16" s="14"/>
      <c r="K16" s="14"/>
      <c r="L16" s="14"/>
      <c r="M16" s="14"/>
      <c r="N16" s="14"/>
    </row>
    <row r="17" spans="1:14" outlineLevel="1" x14ac:dyDescent="0.3">
      <c r="A17" s="4"/>
      <c r="B17" s="5"/>
      <c r="C17" s="5"/>
      <c r="D17" s="6" t="s">
        <v>29</v>
      </c>
      <c r="E17" s="7"/>
      <c r="F17" s="7"/>
      <c r="G17" s="7"/>
      <c r="H17" s="17" t="str">
        <f>IF(E17="","",VLOOKUP($C$16,Ranking!$A$7:$B$9,2,FALSE)*VLOOKUP(E17,Ranking!$A$13:$B$15,2,FALSE)*VLOOKUP(F17,Ranking!$A$19:$B$21,2,FALSE)*VLOOKUP(G17,Ranking!$A$25:$B$27,2,FALSE))</f>
        <v/>
      </c>
      <c r="J17" s="46"/>
      <c r="K17" s="45"/>
      <c r="L17" s="6"/>
      <c r="M17" s="6"/>
      <c r="N17" s="6"/>
    </row>
    <row r="18" spans="1:14" outlineLevel="1" x14ac:dyDescent="0.3">
      <c r="A18" s="4"/>
      <c r="B18" s="5"/>
      <c r="C18" s="5"/>
      <c r="D18" s="6" t="s">
        <v>30</v>
      </c>
      <c r="E18" s="7"/>
      <c r="F18" s="7"/>
      <c r="G18" s="7"/>
      <c r="H18" s="17" t="str">
        <f>IF(E18="","",VLOOKUP($C$16,Ranking!$A$7:$B$9,2,FALSE)*VLOOKUP(E18,Ranking!$A$13:$B$15,2,FALSE)*VLOOKUP(F18,Ranking!$A$19:$B$21,2,FALSE)*VLOOKUP(G18,Ranking!$A$25:$B$27,2,FALSE))</f>
        <v/>
      </c>
      <c r="J18" s="46"/>
      <c r="K18" s="45"/>
      <c r="L18" s="6"/>
      <c r="M18" s="6"/>
      <c r="N18" s="6"/>
    </row>
    <row r="19" spans="1:14" outlineLevel="1" x14ac:dyDescent="0.3">
      <c r="A19" s="4"/>
      <c r="B19" s="5"/>
      <c r="C19" s="5"/>
      <c r="D19" s="6" t="s">
        <v>31</v>
      </c>
      <c r="E19" s="7"/>
      <c r="F19" s="7"/>
      <c r="G19" s="7"/>
      <c r="H19" s="17" t="str">
        <f>IF(E19="","",VLOOKUP($C$16,Ranking!$A$7:$B$9,2,FALSE)*VLOOKUP(E19,Ranking!$A$13:$B$15,2,FALSE)*VLOOKUP(F19,Ranking!$A$19:$B$21,2,FALSE)*VLOOKUP(G19,Ranking!$A$25:$B$27,2,FALSE))</f>
        <v/>
      </c>
      <c r="J19" s="46"/>
      <c r="K19" s="45"/>
      <c r="L19" s="6"/>
      <c r="M19" s="6"/>
      <c r="N19" s="6"/>
    </row>
    <row r="20" spans="1:14" outlineLevel="1" x14ac:dyDescent="0.3">
      <c r="A20" s="4"/>
      <c r="B20" s="5"/>
      <c r="C20" s="5"/>
      <c r="D20" s="6" t="s">
        <v>32</v>
      </c>
      <c r="E20" s="7"/>
      <c r="F20" s="7"/>
      <c r="G20" s="7"/>
      <c r="H20" s="17" t="str">
        <f>IF(E20="","",VLOOKUP($C$16,Ranking!$A$7:$B$9,2,FALSE)*VLOOKUP(E20,Ranking!$A$13:$B$15,2,FALSE)*VLOOKUP(F20,Ranking!$A$19:$B$21,2,FALSE)*VLOOKUP(G20,Ranking!$A$25:$B$27,2,FALSE))</f>
        <v/>
      </c>
      <c r="J20" s="46"/>
      <c r="K20" s="45"/>
      <c r="L20" s="6"/>
      <c r="M20" s="6"/>
      <c r="N20" s="6"/>
    </row>
    <row r="21" spans="1:14" outlineLevel="1" x14ac:dyDescent="0.3">
      <c r="A21" s="4"/>
      <c r="B21" s="5"/>
      <c r="C21" s="5"/>
      <c r="D21" s="6" t="s">
        <v>33</v>
      </c>
      <c r="E21" s="7"/>
      <c r="F21" s="7"/>
      <c r="G21" s="7"/>
      <c r="H21" s="17" t="str">
        <f>IF(E21="","",VLOOKUP($C$16,Ranking!$A$7:$B$9,2,FALSE)*VLOOKUP(E21,Ranking!$A$13:$B$15,2,FALSE)*VLOOKUP(F21,Ranking!$A$19:$B$21,2,FALSE)*VLOOKUP(G21,Ranking!$A$25:$B$27,2,FALSE))</f>
        <v/>
      </c>
      <c r="J21" s="46"/>
      <c r="K21" s="45"/>
      <c r="L21" s="6"/>
      <c r="M21" s="6"/>
      <c r="N21" s="6"/>
    </row>
    <row r="22" spans="1:14" x14ac:dyDescent="0.3">
      <c r="A22" s="4"/>
      <c r="B22" s="13" t="s">
        <v>15</v>
      </c>
      <c r="C22" s="41"/>
      <c r="D22" s="8"/>
      <c r="E22" s="2"/>
      <c r="F22" s="9">
        <f>5-COUNTIF(E23:E27,"")</f>
        <v>0</v>
      </c>
      <c r="G22" s="2"/>
      <c r="H22" s="8"/>
      <c r="J22" s="14"/>
      <c r="K22" s="14"/>
      <c r="L22" s="14"/>
      <c r="M22" s="14"/>
      <c r="N22" s="14"/>
    </row>
    <row r="23" spans="1:14" outlineLevel="1" x14ac:dyDescent="0.3">
      <c r="A23" s="4"/>
      <c r="B23" s="5"/>
      <c r="C23" s="5"/>
      <c r="D23" s="6" t="s">
        <v>29</v>
      </c>
      <c r="E23" s="7"/>
      <c r="F23" s="7"/>
      <c r="G23" s="7"/>
      <c r="H23" s="17" t="str">
        <f>IF(E23="","",VLOOKUP($C$22,Ranking!$A$7:$B$9,2,FALSE)*VLOOKUP(E23,Ranking!$A$13:$B$15,2,FALSE)*VLOOKUP(F23,Ranking!$A$19:$B$21,2,FALSE)*VLOOKUP(G23,Ranking!$A$25:$B$27,2,FALSE))</f>
        <v/>
      </c>
      <c r="J23" s="46"/>
      <c r="K23" s="45"/>
      <c r="L23" s="6"/>
      <c r="M23" s="6"/>
      <c r="N23" s="6"/>
    </row>
    <row r="24" spans="1:14" outlineLevel="1" x14ac:dyDescent="0.3">
      <c r="A24" s="4"/>
      <c r="B24" s="5"/>
      <c r="C24" s="5"/>
      <c r="D24" s="6" t="s">
        <v>30</v>
      </c>
      <c r="E24" s="7"/>
      <c r="F24" s="7"/>
      <c r="G24" s="7"/>
      <c r="H24" s="17" t="str">
        <f>IF(E24="","",VLOOKUP($C$22,Ranking!$A$7:$B$9,2,FALSE)*VLOOKUP(E24,Ranking!$A$13:$B$15,2,FALSE)*VLOOKUP(F24,Ranking!$A$19:$B$21,2,FALSE)*VLOOKUP(G24,Ranking!$A$25:$B$27,2,FALSE))</f>
        <v/>
      </c>
      <c r="J24" s="46"/>
      <c r="K24" s="45"/>
      <c r="L24" s="6"/>
      <c r="M24" s="6"/>
      <c r="N24" s="6"/>
    </row>
    <row r="25" spans="1:14" outlineLevel="1" x14ac:dyDescent="0.3">
      <c r="A25" s="4"/>
      <c r="B25" s="5"/>
      <c r="C25" s="5"/>
      <c r="D25" s="6" t="s">
        <v>31</v>
      </c>
      <c r="E25" s="7"/>
      <c r="F25" s="7"/>
      <c r="G25" s="7"/>
      <c r="H25" s="17" t="str">
        <f>IF(E25="","",VLOOKUP($C$22,Ranking!$A$7:$B$9,2,FALSE)*VLOOKUP(E25,Ranking!$A$13:$B$15,2,FALSE)*VLOOKUP(F25,Ranking!$A$19:$B$21,2,FALSE)*VLOOKUP(G25,Ranking!$A$25:$B$27,2,FALSE))</f>
        <v/>
      </c>
      <c r="J25" s="46"/>
      <c r="K25" s="45"/>
      <c r="L25" s="6"/>
      <c r="M25" s="6"/>
      <c r="N25" s="6"/>
    </row>
    <row r="26" spans="1:14" outlineLevel="1" x14ac:dyDescent="0.3">
      <c r="A26" s="4"/>
      <c r="B26" s="5"/>
      <c r="C26" s="5"/>
      <c r="D26" s="6" t="s">
        <v>32</v>
      </c>
      <c r="E26" s="7"/>
      <c r="F26" s="7"/>
      <c r="G26" s="7"/>
      <c r="H26" s="17" t="str">
        <f>IF(E26="","",VLOOKUP($C$22,Ranking!$A$7:$B$9,2,FALSE)*VLOOKUP(E26,Ranking!$A$13:$B$15,2,FALSE)*VLOOKUP(F26,Ranking!$A$19:$B$21,2,FALSE)*VLOOKUP(G26,Ranking!$A$25:$B$27,2,FALSE))</f>
        <v/>
      </c>
      <c r="J26" s="46"/>
      <c r="K26" s="45"/>
      <c r="L26" s="6"/>
      <c r="M26" s="6"/>
      <c r="N26" s="6"/>
    </row>
    <row r="27" spans="1:14" outlineLevel="1" x14ac:dyDescent="0.3">
      <c r="A27" s="4"/>
      <c r="B27" s="5"/>
      <c r="C27" s="5"/>
      <c r="D27" s="6" t="s">
        <v>33</v>
      </c>
      <c r="E27" s="7"/>
      <c r="F27" s="7"/>
      <c r="G27" s="7"/>
      <c r="H27" s="17" t="str">
        <f>IF(E27="","",VLOOKUP($C$22,Ranking!$A$7:$B$9,2,FALSE)*VLOOKUP(E27,Ranking!$A$13:$B$15,2,FALSE)*VLOOKUP(F27,Ranking!$A$19:$B$21,2,FALSE)*VLOOKUP(G27,Ranking!$A$25:$B$27,2,FALSE))</f>
        <v/>
      </c>
      <c r="J27" s="46"/>
      <c r="K27" s="45"/>
      <c r="L27" s="6"/>
      <c r="M27" s="6"/>
      <c r="N27" s="6"/>
    </row>
    <row r="28" spans="1:14" x14ac:dyDescent="0.3">
      <c r="A28" s="4"/>
      <c r="B28" s="13" t="s">
        <v>16</v>
      </c>
      <c r="C28" s="41"/>
      <c r="D28" s="8"/>
      <c r="E28" s="2"/>
      <c r="F28" s="9">
        <f>5-COUNTIF(E29:E33,"")</f>
        <v>0</v>
      </c>
      <c r="G28" s="2"/>
      <c r="H28" s="8"/>
      <c r="J28" s="14"/>
      <c r="K28" s="14"/>
      <c r="L28" s="14"/>
      <c r="M28" s="14"/>
      <c r="N28" s="14"/>
    </row>
    <row r="29" spans="1:14" outlineLevel="1" x14ac:dyDescent="0.3">
      <c r="A29" s="4"/>
      <c r="B29" s="5"/>
      <c r="C29" s="5"/>
      <c r="D29" s="6" t="s">
        <v>29</v>
      </c>
      <c r="E29" s="7"/>
      <c r="F29" s="7"/>
      <c r="G29" s="7"/>
      <c r="H29" s="17" t="str">
        <f>IF(E29="","",VLOOKUP($C$28,Ranking!$A$7:$B$9,2,FALSE)*VLOOKUP(E29,Ranking!$A$13:$B$15,2,FALSE)*VLOOKUP(F29,Ranking!$A$19:$B$21,2,FALSE)*VLOOKUP(G29,Ranking!$A$25:$B$27,2,FALSE))</f>
        <v/>
      </c>
      <c r="J29" s="46"/>
      <c r="K29" s="45"/>
      <c r="L29" s="6"/>
      <c r="M29" s="6"/>
      <c r="N29" s="6"/>
    </row>
    <row r="30" spans="1:14" outlineLevel="1" x14ac:dyDescent="0.3">
      <c r="A30" s="4"/>
      <c r="B30" s="5"/>
      <c r="C30" s="5"/>
      <c r="D30" s="6" t="s">
        <v>30</v>
      </c>
      <c r="E30" s="7"/>
      <c r="F30" s="7"/>
      <c r="G30" s="7"/>
      <c r="H30" s="17" t="str">
        <f>IF(E30="","",VLOOKUP($C$28,Ranking!$A$7:$B$9,2,FALSE)*VLOOKUP(E30,Ranking!$A$13:$B$15,2,FALSE)*VLOOKUP(F30,Ranking!$A$19:$B$21,2,FALSE)*VLOOKUP(G30,Ranking!$A$25:$B$27,2,FALSE))</f>
        <v/>
      </c>
      <c r="J30" s="46"/>
      <c r="K30" s="45"/>
      <c r="L30" s="6"/>
      <c r="M30" s="6"/>
      <c r="N30" s="6"/>
    </row>
    <row r="31" spans="1:14" outlineLevel="1" x14ac:dyDescent="0.3">
      <c r="A31" s="4"/>
      <c r="B31" s="5"/>
      <c r="C31" s="5"/>
      <c r="D31" s="6" t="s">
        <v>31</v>
      </c>
      <c r="E31" s="7"/>
      <c r="F31" s="7"/>
      <c r="G31" s="7"/>
      <c r="H31" s="17" t="str">
        <f>IF(E31="","",VLOOKUP($C$28,Ranking!$A$7:$B$9,2,FALSE)*VLOOKUP(E31,Ranking!$A$13:$B$15,2,FALSE)*VLOOKUP(F31,Ranking!$A$19:$B$21,2,FALSE)*VLOOKUP(G31,Ranking!$A$25:$B$27,2,FALSE))</f>
        <v/>
      </c>
      <c r="J31" s="46"/>
      <c r="K31" s="45"/>
      <c r="L31" s="6"/>
      <c r="M31" s="6"/>
      <c r="N31" s="6"/>
    </row>
    <row r="32" spans="1:14" outlineLevel="1" x14ac:dyDescent="0.3">
      <c r="A32" s="4"/>
      <c r="B32" s="5"/>
      <c r="C32" s="5"/>
      <c r="D32" s="6" t="s">
        <v>32</v>
      </c>
      <c r="E32" s="7"/>
      <c r="F32" s="7"/>
      <c r="G32" s="7"/>
      <c r="H32" s="17" t="str">
        <f>IF(E32="","",VLOOKUP($C$28,Ranking!$A$7:$B$9,2,FALSE)*VLOOKUP(E32,Ranking!$A$13:$B$15,2,FALSE)*VLOOKUP(F32,Ranking!$A$19:$B$21,2,FALSE)*VLOOKUP(G32,Ranking!$A$25:$B$27,2,FALSE))</f>
        <v/>
      </c>
      <c r="J32" s="46"/>
      <c r="K32" s="45"/>
      <c r="L32" s="6"/>
      <c r="M32" s="6"/>
      <c r="N32" s="6"/>
    </row>
    <row r="33" spans="1:14" outlineLevel="1" x14ac:dyDescent="0.3">
      <c r="A33" s="4"/>
      <c r="B33" s="5"/>
      <c r="C33" s="5"/>
      <c r="D33" s="6" t="s">
        <v>33</v>
      </c>
      <c r="E33" s="7"/>
      <c r="F33" s="7"/>
      <c r="G33" s="7"/>
      <c r="H33" s="17" t="str">
        <f>IF(E33="","",VLOOKUP($C$28,Ranking!$A$7:$B$9,2,FALSE)*VLOOKUP(E33,Ranking!$A$13:$B$15,2,FALSE)*VLOOKUP(F33,Ranking!$A$19:$B$21,2,FALSE)*VLOOKUP(G33,Ranking!$A$25:$B$27,2,FALSE))</f>
        <v/>
      </c>
      <c r="J33" s="46"/>
      <c r="K33" s="45"/>
      <c r="L33" s="6"/>
      <c r="M33" s="6"/>
      <c r="N33" s="6"/>
    </row>
    <row r="34" spans="1:14" x14ac:dyDescent="0.3">
      <c r="A34" s="4"/>
      <c r="B34" s="13" t="s">
        <v>75</v>
      </c>
      <c r="C34" s="41"/>
      <c r="D34" s="8"/>
      <c r="E34" s="2"/>
      <c r="F34" s="9">
        <f>5-COUNTIF(E35:E39,"")</f>
        <v>0</v>
      </c>
      <c r="G34" s="2"/>
      <c r="H34" s="8"/>
      <c r="J34" s="14"/>
      <c r="K34" s="14"/>
      <c r="L34" s="14"/>
      <c r="M34" s="14"/>
      <c r="N34" s="14"/>
    </row>
    <row r="35" spans="1:14" outlineLevel="1" x14ac:dyDescent="0.3">
      <c r="A35" s="4"/>
      <c r="B35" s="5"/>
      <c r="C35" s="5"/>
      <c r="D35" s="6" t="s">
        <v>29</v>
      </c>
      <c r="E35" s="7"/>
      <c r="F35" s="7"/>
      <c r="G35" s="7"/>
      <c r="H35" s="17" t="str">
        <f>IF(E35="","",VLOOKUP($C$34,Ranking!$A$7:$B$9,2,FALSE)*VLOOKUP(E35,Ranking!$A$13:$B$15,2,FALSE)*VLOOKUP(F35,Ranking!$A$19:$B$21,2,FALSE)*VLOOKUP(G35,Ranking!$A$25:$B$27,2,FALSE))</f>
        <v/>
      </c>
      <c r="J35" s="46"/>
      <c r="K35" s="45"/>
      <c r="L35" s="6"/>
      <c r="M35" s="6"/>
      <c r="N35" s="6"/>
    </row>
    <row r="36" spans="1:14" outlineLevel="1" x14ac:dyDescent="0.3">
      <c r="A36" s="4"/>
      <c r="B36" s="5"/>
      <c r="C36" s="5"/>
      <c r="D36" s="6" t="s">
        <v>30</v>
      </c>
      <c r="E36" s="7"/>
      <c r="F36" s="7"/>
      <c r="G36" s="7"/>
      <c r="H36" s="17" t="str">
        <f>IF(E36="","",VLOOKUP($C$34,Ranking!$A$7:$B$9,2,FALSE)*VLOOKUP(E36,Ranking!$A$13:$B$15,2,FALSE)*VLOOKUP(F36,Ranking!$A$19:$B$21,2,FALSE)*VLOOKUP(G36,Ranking!$A$25:$B$27,2,FALSE))</f>
        <v/>
      </c>
      <c r="J36" s="46"/>
      <c r="K36" s="45"/>
      <c r="L36" s="6"/>
      <c r="M36" s="6"/>
      <c r="N36" s="6"/>
    </row>
    <row r="37" spans="1:14" outlineLevel="1" x14ac:dyDescent="0.3">
      <c r="A37" s="4"/>
      <c r="B37" s="5"/>
      <c r="C37" s="5"/>
      <c r="D37" s="6" t="s">
        <v>31</v>
      </c>
      <c r="E37" s="7"/>
      <c r="F37" s="7"/>
      <c r="G37" s="7"/>
      <c r="H37" s="17" t="str">
        <f>IF(E37="","",VLOOKUP($C$34,Ranking!$A$7:$B$9,2,FALSE)*VLOOKUP(E37,Ranking!$A$13:$B$15,2,FALSE)*VLOOKUP(F37,Ranking!$A$19:$B$21,2,FALSE)*VLOOKUP(G37,Ranking!$A$25:$B$27,2,FALSE))</f>
        <v/>
      </c>
      <c r="J37" s="46"/>
      <c r="K37" s="45"/>
      <c r="L37" s="6"/>
      <c r="M37" s="6"/>
      <c r="N37" s="6"/>
    </row>
    <row r="38" spans="1:14" outlineLevel="1" x14ac:dyDescent="0.3">
      <c r="A38" s="4"/>
      <c r="B38" s="5"/>
      <c r="C38" s="5"/>
      <c r="D38" s="6" t="s">
        <v>32</v>
      </c>
      <c r="E38" s="7"/>
      <c r="F38" s="7"/>
      <c r="G38" s="7"/>
      <c r="H38" s="17" t="str">
        <f>IF(E38="","",VLOOKUP($C$34,Ranking!$A$7:$B$9,2,FALSE)*VLOOKUP(E38,Ranking!$A$13:$B$15,2,FALSE)*VLOOKUP(F38,Ranking!$A$19:$B$21,2,FALSE)*VLOOKUP(G38,Ranking!$A$25:$B$27,2,FALSE))</f>
        <v/>
      </c>
      <c r="J38" s="46"/>
      <c r="K38" s="45"/>
      <c r="L38" s="6"/>
      <c r="M38" s="6"/>
      <c r="N38" s="6"/>
    </row>
    <row r="39" spans="1:14" outlineLevel="1" x14ac:dyDescent="0.3">
      <c r="A39" s="4"/>
      <c r="B39" s="5"/>
      <c r="C39" s="5"/>
      <c r="D39" s="6" t="s">
        <v>33</v>
      </c>
      <c r="E39" s="7"/>
      <c r="F39" s="7"/>
      <c r="G39" s="7"/>
      <c r="H39" s="17" t="str">
        <f>IF(E39="","",VLOOKUP($C$34,Ranking!$A$7:$B$9,2,FALSE)*VLOOKUP(E39,Ranking!$A$13:$B$15,2,FALSE)*VLOOKUP(F39,Ranking!$A$19:$B$21,2,FALSE)*VLOOKUP(G39,Ranking!$A$25:$B$27,2,FALSE))</f>
        <v/>
      </c>
      <c r="J39" s="46"/>
      <c r="K39" s="45"/>
      <c r="L39" s="6"/>
      <c r="M39" s="6"/>
      <c r="N39" s="6"/>
    </row>
    <row r="40" spans="1:14" x14ac:dyDescent="0.3">
      <c r="A40" s="4"/>
      <c r="B40" s="13" t="s">
        <v>74</v>
      </c>
      <c r="C40" s="41"/>
      <c r="D40" s="8"/>
      <c r="E40" s="2"/>
      <c r="F40" s="9">
        <f>5-COUNTIF(E41:E45,"")</f>
        <v>0</v>
      </c>
      <c r="G40" s="2"/>
      <c r="H40" s="8"/>
      <c r="J40" s="14"/>
      <c r="K40" s="14"/>
      <c r="L40" s="14"/>
      <c r="M40" s="14"/>
      <c r="N40" s="14"/>
    </row>
    <row r="41" spans="1:14" outlineLevel="1" x14ac:dyDescent="0.3">
      <c r="A41" s="4"/>
      <c r="B41" s="5"/>
      <c r="C41" s="5"/>
      <c r="D41" s="6" t="s">
        <v>29</v>
      </c>
      <c r="E41" s="7"/>
      <c r="F41" s="7"/>
      <c r="G41" s="7"/>
      <c r="H41" s="17" t="str">
        <f>IF(E41="","",VLOOKUP($C$40,Ranking!$A$7:$B$9,2,FALSE)*VLOOKUP(E41,Ranking!$A$13:$B$15,2,FALSE)*VLOOKUP(F41,Ranking!$A$19:$B$21,2,FALSE)*VLOOKUP(G41,Ranking!$A$25:$B$27,2,FALSE))</f>
        <v/>
      </c>
      <c r="J41" s="46"/>
      <c r="K41" s="45"/>
      <c r="L41" s="6"/>
      <c r="M41" s="6"/>
      <c r="N41" s="6"/>
    </row>
    <row r="42" spans="1:14" outlineLevel="1" x14ac:dyDescent="0.3">
      <c r="A42" s="4"/>
      <c r="B42" s="5"/>
      <c r="C42" s="5"/>
      <c r="D42" s="6" t="s">
        <v>30</v>
      </c>
      <c r="E42" s="7"/>
      <c r="F42" s="7"/>
      <c r="G42" s="7"/>
      <c r="H42" s="17" t="str">
        <f>IF(E42="","",VLOOKUP($C$40,Ranking!$A$7:$B$9,2,FALSE)*VLOOKUP(E42,Ranking!$A$13:$B$15,2,FALSE)*VLOOKUP(F42,Ranking!$A$19:$B$21,2,FALSE)*VLOOKUP(G42,Ranking!$A$25:$B$27,2,FALSE))</f>
        <v/>
      </c>
      <c r="J42" s="46"/>
      <c r="K42" s="45"/>
      <c r="L42" s="6"/>
      <c r="M42" s="6"/>
      <c r="N42" s="6"/>
    </row>
    <row r="43" spans="1:14" outlineLevel="1" x14ac:dyDescent="0.3">
      <c r="A43" s="4"/>
      <c r="B43" s="5"/>
      <c r="C43" s="5"/>
      <c r="D43" s="6" t="s">
        <v>31</v>
      </c>
      <c r="E43" s="7"/>
      <c r="F43" s="7"/>
      <c r="G43" s="7"/>
      <c r="H43" s="17" t="str">
        <f>IF(E43="","",VLOOKUP($C$40,Ranking!$A$7:$B$9,2,FALSE)*VLOOKUP(E43,Ranking!$A$13:$B$15,2,FALSE)*VLOOKUP(F43,Ranking!$A$19:$B$21,2,FALSE)*VLOOKUP(G43,Ranking!$A$25:$B$27,2,FALSE))</f>
        <v/>
      </c>
      <c r="J43" s="46"/>
      <c r="K43" s="45"/>
      <c r="L43" s="6"/>
      <c r="M43" s="6"/>
      <c r="N43" s="6"/>
    </row>
    <row r="44" spans="1:14" outlineLevel="1" x14ac:dyDescent="0.3">
      <c r="A44" s="4"/>
      <c r="B44" s="5"/>
      <c r="C44" s="5"/>
      <c r="D44" s="6" t="s">
        <v>32</v>
      </c>
      <c r="E44" s="7"/>
      <c r="F44" s="7"/>
      <c r="G44" s="7"/>
      <c r="H44" s="17" t="str">
        <f>IF(E44="","",VLOOKUP($C$40,Ranking!$A$7:$B$9,2,FALSE)*VLOOKUP(E44,Ranking!$A$13:$B$15,2,FALSE)*VLOOKUP(F44,Ranking!$A$19:$B$21,2,FALSE)*VLOOKUP(G44,Ranking!$A$25:$B$27,2,FALSE))</f>
        <v/>
      </c>
      <c r="J44" s="46"/>
      <c r="K44" s="45"/>
      <c r="L44" s="6"/>
      <c r="M44" s="6"/>
      <c r="N44" s="6"/>
    </row>
    <row r="45" spans="1:14" outlineLevel="1" x14ac:dyDescent="0.3">
      <c r="A45" s="4"/>
      <c r="B45" s="5"/>
      <c r="C45" s="5"/>
      <c r="D45" s="6" t="s">
        <v>33</v>
      </c>
      <c r="E45" s="7"/>
      <c r="F45" s="7"/>
      <c r="G45" s="7"/>
      <c r="H45" s="17" t="str">
        <f>IF(E45="","",VLOOKUP($C$40,Ranking!$A$7:$B$9,2,FALSE)*VLOOKUP(E45,Ranking!$A$13:$B$15,2,FALSE)*VLOOKUP(F45,Ranking!$A$19:$B$21,2,FALSE)*VLOOKUP(G45,Ranking!$A$25:$B$27,2,FALSE))</f>
        <v/>
      </c>
      <c r="J45" s="46"/>
      <c r="K45" s="45"/>
      <c r="L45" s="6"/>
      <c r="M45" s="6"/>
      <c r="N45" s="6"/>
    </row>
    <row r="46" spans="1:14" x14ac:dyDescent="0.3">
      <c r="A46" s="23" t="s">
        <v>7</v>
      </c>
      <c r="B46" s="24"/>
      <c r="C46" s="24"/>
      <c r="D46" s="24"/>
      <c r="E46" s="24"/>
      <c r="F46" s="24"/>
      <c r="G46" s="24"/>
      <c r="H46" s="24"/>
    </row>
    <row r="47" spans="1:14" x14ac:dyDescent="0.3">
      <c r="A47" s="4"/>
      <c r="B47" s="13" t="s">
        <v>6</v>
      </c>
      <c r="C47" s="41"/>
      <c r="D47" s="8"/>
      <c r="E47" s="2" t="s">
        <v>20</v>
      </c>
      <c r="F47" s="9">
        <f>5-COUNTIF(E48:E52,"")</f>
        <v>0</v>
      </c>
      <c r="G47" s="2"/>
      <c r="H47" s="8"/>
      <c r="J47" s="14"/>
      <c r="K47" s="14"/>
      <c r="L47" s="14"/>
      <c r="M47" s="14"/>
      <c r="N47" s="14"/>
    </row>
    <row r="48" spans="1:14" outlineLevel="1" x14ac:dyDescent="0.3">
      <c r="A48" s="4"/>
      <c r="B48" s="5"/>
      <c r="C48" s="5"/>
      <c r="D48" s="6" t="s">
        <v>29</v>
      </c>
      <c r="E48" s="7"/>
      <c r="F48" s="7"/>
      <c r="G48" s="7"/>
      <c r="H48" s="17" t="str">
        <f>IF(E48="","",VLOOKUP($C$47,Ranking!$A$7:$B$9,2,FALSE)*VLOOKUP(E48,Ranking!$A$13:$B$15,2,FALSE)*VLOOKUP(F48,Ranking!$A$19:$B$21,2,FALSE)*VLOOKUP(G48,Ranking!$A$25:$B$27,2,FALSE))</f>
        <v/>
      </c>
      <c r="J48" s="46"/>
      <c r="K48" s="45"/>
      <c r="L48" s="6"/>
      <c r="M48" s="6"/>
      <c r="N48" s="6"/>
    </row>
    <row r="49" spans="1:14" outlineLevel="1" x14ac:dyDescent="0.3">
      <c r="A49" s="4"/>
      <c r="B49" s="5"/>
      <c r="C49" s="5"/>
      <c r="D49" s="6" t="s">
        <v>30</v>
      </c>
      <c r="E49" s="7"/>
      <c r="F49" s="7"/>
      <c r="G49" s="7"/>
      <c r="H49" s="17" t="str">
        <f>IF(E49="","",VLOOKUP($C$47,Ranking!$A$7:$B$9,2,FALSE)*VLOOKUP(E49,Ranking!$A$13:$B$15,2,FALSE)*VLOOKUP(F49,Ranking!$A$19:$B$21,2,FALSE)*VLOOKUP(G49,Ranking!$A$25:$B$27,2,FALSE))</f>
        <v/>
      </c>
      <c r="J49" s="46"/>
      <c r="K49" s="45"/>
      <c r="L49" s="6"/>
      <c r="M49" s="6"/>
      <c r="N49" s="6"/>
    </row>
    <row r="50" spans="1:14" outlineLevel="1" x14ac:dyDescent="0.3">
      <c r="A50" s="4"/>
      <c r="B50" s="5"/>
      <c r="C50" s="5"/>
      <c r="D50" s="6" t="s">
        <v>31</v>
      </c>
      <c r="E50" s="7"/>
      <c r="F50" s="7"/>
      <c r="G50" s="7"/>
      <c r="H50" s="17" t="str">
        <f>IF(E50="","",VLOOKUP($C$47,Ranking!$A$7:$B$9,2,FALSE)*VLOOKUP(E50,Ranking!$A$13:$B$15,2,FALSE)*VLOOKUP(F50,Ranking!$A$19:$B$21,2,FALSE)*VLOOKUP(G50,Ranking!$A$25:$B$27,2,FALSE))</f>
        <v/>
      </c>
      <c r="J50" s="46"/>
      <c r="K50" s="45"/>
      <c r="L50" s="6"/>
      <c r="M50" s="6"/>
      <c r="N50" s="6"/>
    </row>
    <row r="51" spans="1:14" outlineLevel="1" x14ac:dyDescent="0.3">
      <c r="A51" s="4"/>
      <c r="B51" s="5"/>
      <c r="C51" s="5"/>
      <c r="D51" s="6" t="s">
        <v>32</v>
      </c>
      <c r="E51" s="7"/>
      <c r="F51" s="7"/>
      <c r="G51" s="7"/>
      <c r="H51" s="17" t="str">
        <f>IF(E51="","",VLOOKUP($C$47,Ranking!$A$7:$B$9,2,FALSE)*VLOOKUP(E51,Ranking!$A$13:$B$15,2,FALSE)*VLOOKUP(F51,Ranking!$A$19:$B$21,2,FALSE)*VLOOKUP(G51,Ranking!$A$25:$B$27,2,FALSE))</f>
        <v/>
      </c>
      <c r="J51" s="46"/>
      <c r="K51" s="45"/>
      <c r="L51" s="6"/>
      <c r="M51" s="6"/>
      <c r="N51" s="6"/>
    </row>
    <row r="52" spans="1:14" outlineLevel="1" x14ac:dyDescent="0.3">
      <c r="A52" s="4"/>
      <c r="B52" s="5"/>
      <c r="C52" s="5"/>
      <c r="D52" s="6" t="s">
        <v>33</v>
      </c>
      <c r="E52" s="7"/>
      <c r="F52" s="7"/>
      <c r="G52" s="7"/>
      <c r="H52" s="17" t="str">
        <f>IF(E52="","",VLOOKUP($C$47,Ranking!$A$7:$B$9,2,FALSE)*VLOOKUP(E52,Ranking!$A$13:$B$15,2,FALSE)*VLOOKUP(F52,Ranking!$A$19:$B$21,2,FALSE)*VLOOKUP(G52,Ranking!$A$25:$B$27,2,FALSE))</f>
        <v/>
      </c>
      <c r="J52" s="46"/>
      <c r="K52" s="45"/>
      <c r="L52" s="6"/>
      <c r="M52" s="6"/>
      <c r="N52" s="6"/>
    </row>
    <row r="53" spans="1:14" x14ac:dyDescent="0.3">
      <c r="A53" s="4"/>
      <c r="B53" s="13" t="s">
        <v>8</v>
      </c>
      <c r="C53" s="41"/>
      <c r="D53" s="8"/>
      <c r="E53" s="2"/>
      <c r="F53" s="9">
        <f>5-COUNTIF(E54:E58,"")</f>
        <v>0</v>
      </c>
      <c r="G53" s="2"/>
      <c r="H53" s="8"/>
      <c r="J53" s="14"/>
      <c r="K53" s="14"/>
      <c r="L53" s="14"/>
      <c r="M53" s="14"/>
      <c r="N53" s="14"/>
    </row>
    <row r="54" spans="1:14" outlineLevel="1" x14ac:dyDescent="0.3">
      <c r="A54" s="4"/>
      <c r="B54" s="5"/>
      <c r="C54" s="5"/>
      <c r="D54" s="6" t="s">
        <v>29</v>
      </c>
      <c r="E54" s="7"/>
      <c r="F54" s="7"/>
      <c r="G54" s="7"/>
      <c r="H54" s="17" t="str">
        <f>IF(E54="","",VLOOKUP($C$53,Ranking!$A$7:$B$9,2,FALSE)*VLOOKUP(E54,Ranking!$A$13:$B$15,2,FALSE)*VLOOKUP(F54,Ranking!$A$19:$B$21,2,FALSE)*VLOOKUP(G54,Ranking!$A$25:$B$27,2,FALSE))</f>
        <v/>
      </c>
      <c r="J54" s="46"/>
      <c r="K54" s="45"/>
      <c r="L54" s="6"/>
      <c r="M54" s="6"/>
      <c r="N54" s="6"/>
    </row>
    <row r="55" spans="1:14" outlineLevel="1" x14ac:dyDescent="0.3">
      <c r="A55" s="4"/>
      <c r="B55" s="5"/>
      <c r="C55" s="5"/>
      <c r="D55" s="6" t="s">
        <v>30</v>
      </c>
      <c r="E55" s="7"/>
      <c r="F55" s="7"/>
      <c r="G55" s="7"/>
      <c r="H55" s="17" t="str">
        <f>IF(E55="","",VLOOKUP($C$53,Ranking!$A$7:$B$9,2,FALSE)*VLOOKUP(E55,Ranking!$A$13:$B$15,2,FALSE)*VLOOKUP(F55,Ranking!$A$19:$B$21,2,FALSE)*VLOOKUP(G55,Ranking!$A$25:$B$27,2,FALSE))</f>
        <v/>
      </c>
      <c r="J55" s="46"/>
      <c r="K55" s="45"/>
      <c r="L55" s="6"/>
      <c r="M55" s="6"/>
      <c r="N55" s="6"/>
    </row>
    <row r="56" spans="1:14" outlineLevel="1" x14ac:dyDescent="0.3">
      <c r="A56" s="4"/>
      <c r="B56" s="5"/>
      <c r="C56" s="5"/>
      <c r="D56" s="6" t="s">
        <v>31</v>
      </c>
      <c r="E56" s="7"/>
      <c r="F56" s="7"/>
      <c r="G56" s="7"/>
      <c r="H56" s="17" t="str">
        <f>IF(E56="","",VLOOKUP($C$53,Ranking!$A$7:$B$9,2,FALSE)*VLOOKUP(E56,Ranking!$A$13:$B$15,2,FALSE)*VLOOKUP(F56,Ranking!$A$19:$B$21,2,FALSE)*VLOOKUP(G56,Ranking!$A$25:$B$27,2,FALSE))</f>
        <v/>
      </c>
      <c r="J56" s="46"/>
      <c r="K56" s="45"/>
      <c r="L56" s="6"/>
      <c r="M56" s="6"/>
      <c r="N56" s="6"/>
    </row>
    <row r="57" spans="1:14" outlineLevel="1" x14ac:dyDescent="0.3">
      <c r="A57" s="4"/>
      <c r="B57" s="5"/>
      <c r="C57" s="5"/>
      <c r="D57" s="6" t="s">
        <v>32</v>
      </c>
      <c r="E57" s="7"/>
      <c r="F57" s="7"/>
      <c r="G57" s="7"/>
      <c r="H57" s="17" t="str">
        <f>IF(E57="","",VLOOKUP($C$53,Ranking!$A$7:$B$9,2,FALSE)*VLOOKUP(E57,Ranking!$A$13:$B$15,2,FALSE)*VLOOKUP(F57,Ranking!$A$19:$B$21,2,FALSE)*VLOOKUP(G57,Ranking!$A$25:$B$27,2,FALSE))</f>
        <v/>
      </c>
      <c r="J57" s="46"/>
      <c r="K57" s="45"/>
      <c r="L57" s="6"/>
      <c r="M57" s="6"/>
      <c r="N57" s="6"/>
    </row>
    <row r="58" spans="1:14" outlineLevel="1" x14ac:dyDescent="0.3">
      <c r="A58" s="4"/>
      <c r="B58" s="5"/>
      <c r="C58" s="5"/>
      <c r="D58" s="6" t="s">
        <v>33</v>
      </c>
      <c r="E58" s="7"/>
      <c r="F58" s="7"/>
      <c r="G58" s="7"/>
      <c r="H58" s="17" t="str">
        <f>IF(E58="","",VLOOKUP($C$53,Ranking!$A$7:$B$9,2,FALSE)*VLOOKUP(E58,Ranking!$A$13:$B$15,2,FALSE)*VLOOKUP(F58,Ranking!$A$19:$B$21,2,FALSE)*VLOOKUP(G58,Ranking!$A$25:$B$27,2,FALSE))</f>
        <v/>
      </c>
      <c r="J58" s="46"/>
      <c r="K58" s="45"/>
      <c r="L58" s="6"/>
      <c r="M58" s="6"/>
      <c r="N58" s="6"/>
    </row>
    <row r="59" spans="1:14" x14ac:dyDescent="0.3">
      <c r="A59" s="4"/>
      <c r="B59" s="13" t="s">
        <v>9</v>
      </c>
      <c r="C59" s="41"/>
      <c r="D59" s="8"/>
      <c r="E59" s="2"/>
      <c r="F59" s="9">
        <f>5-COUNTIF(E60:E64,"")</f>
        <v>0</v>
      </c>
      <c r="G59" s="2"/>
      <c r="H59" s="8"/>
      <c r="J59" s="14"/>
      <c r="K59" s="14"/>
      <c r="L59" s="14"/>
      <c r="M59" s="14"/>
      <c r="N59" s="14"/>
    </row>
    <row r="60" spans="1:14" outlineLevel="1" x14ac:dyDescent="0.3">
      <c r="A60" s="4"/>
      <c r="B60" s="5"/>
      <c r="C60" s="5"/>
      <c r="D60" s="6" t="s">
        <v>29</v>
      </c>
      <c r="E60" s="7"/>
      <c r="F60" s="7"/>
      <c r="G60" s="7"/>
      <c r="H60" s="17" t="str">
        <f>IF(E60="","",VLOOKUP($C$59,Ranking!$A$7:$B$9,2,FALSE)*VLOOKUP(E60,Ranking!$A$13:$B$15,2,FALSE)*VLOOKUP(F60,Ranking!$A$19:$B$21,2,FALSE)*VLOOKUP(G60,Ranking!$A$25:$B$27,2,FALSE))</f>
        <v/>
      </c>
      <c r="J60" s="46"/>
      <c r="K60" s="45"/>
      <c r="L60" s="6"/>
      <c r="M60" s="6"/>
      <c r="N60" s="6"/>
    </row>
    <row r="61" spans="1:14" outlineLevel="1" x14ac:dyDescent="0.3">
      <c r="A61" s="4"/>
      <c r="B61" s="5"/>
      <c r="C61" s="5"/>
      <c r="D61" s="6" t="s">
        <v>30</v>
      </c>
      <c r="E61" s="7"/>
      <c r="F61" s="7"/>
      <c r="G61" s="7"/>
      <c r="H61" s="17" t="str">
        <f>IF(E61="","",VLOOKUP($C$59,Ranking!$A$7:$B$9,2,FALSE)*VLOOKUP(E61,Ranking!$A$13:$B$15,2,FALSE)*VLOOKUP(F61,Ranking!$A$19:$B$21,2,FALSE)*VLOOKUP(G61,Ranking!$A$25:$B$27,2,FALSE))</f>
        <v/>
      </c>
      <c r="J61" s="46"/>
      <c r="K61" s="45"/>
      <c r="L61" s="6"/>
      <c r="M61" s="6"/>
      <c r="N61" s="6"/>
    </row>
    <row r="62" spans="1:14" outlineLevel="1" x14ac:dyDescent="0.3">
      <c r="A62" s="4"/>
      <c r="B62" s="5"/>
      <c r="C62" s="5"/>
      <c r="D62" s="6" t="s">
        <v>31</v>
      </c>
      <c r="E62" s="7"/>
      <c r="F62" s="7"/>
      <c r="G62" s="7"/>
      <c r="H62" s="17" t="str">
        <f>IF(E62="","",VLOOKUP($C$59,Ranking!$A$7:$B$9,2,FALSE)*VLOOKUP(E62,Ranking!$A$13:$B$15,2,FALSE)*VLOOKUP(F62,Ranking!$A$19:$B$21,2,FALSE)*VLOOKUP(G62,Ranking!$A$25:$B$27,2,FALSE))</f>
        <v/>
      </c>
      <c r="J62" s="46"/>
      <c r="K62" s="45"/>
      <c r="L62" s="6"/>
      <c r="M62" s="6"/>
      <c r="N62" s="6"/>
    </row>
    <row r="63" spans="1:14" outlineLevel="1" x14ac:dyDescent="0.3">
      <c r="A63" s="4"/>
      <c r="B63" s="5"/>
      <c r="C63" s="5"/>
      <c r="D63" s="6" t="s">
        <v>32</v>
      </c>
      <c r="E63" s="7"/>
      <c r="F63" s="7"/>
      <c r="G63" s="7"/>
      <c r="H63" s="17" t="str">
        <f>IF(E63="","",VLOOKUP($C$59,Ranking!$A$7:$B$9,2,FALSE)*VLOOKUP(E63,Ranking!$A$13:$B$15,2,FALSE)*VLOOKUP(F63,Ranking!$A$19:$B$21,2,FALSE)*VLOOKUP(G63,Ranking!$A$25:$B$27,2,FALSE))</f>
        <v/>
      </c>
      <c r="J63" s="46"/>
      <c r="K63" s="45"/>
      <c r="L63" s="6"/>
      <c r="M63" s="6"/>
      <c r="N63" s="6"/>
    </row>
    <row r="64" spans="1:14" outlineLevel="1" x14ac:dyDescent="0.3">
      <c r="A64" s="4"/>
      <c r="B64" s="5"/>
      <c r="C64" s="5"/>
      <c r="D64" s="6" t="s">
        <v>33</v>
      </c>
      <c r="E64" s="7"/>
      <c r="F64" s="7"/>
      <c r="G64" s="7"/>
      <c r="H64" s="17" t="str">
        <f>IF(E64="","",VLOOKUP($C$59,Ranking!$A$7:$B$9,2,FALSE)*VLOOKUP(E64,Ranking!$A$13:$B$15,2,FALSE)*VLOOKUP(F64,Ranking!$A$19:$B$21,2,FALSE)*VLOOKUP(G64,Ranking!$A$25:$B$27,2,FALSE))</f>
        <v/>
      </c>
      <c r="J64" s="46"/>
      <c r="K64" s="45"/>
      <c r="L64" s="6"/>
      <c r="M64" s="6"/>
      <c r="N64" s="6"/>
    </row>
    <row r="65" spans="1:14" x14ac:dyDescent="0.3">
      <c r="A65" s="4"/>
      <c r="B65" s="13" t="s">
        <v>11</v>
      </c>
      <c r="C65" s="41"/>
      <c r="D65" s="8"/>
      <c r="E65" s="2"/>
      <c r="F65" s="9">
        <f>5-COUNTIF(E66:E70,"")</f>
        <v>0</v>
      </c>
      <c r="G65" s="2"/>
      <c r="H65" s="8"/>
      <c r="J65" s="14"/>
      <c r="K65" s="14"/>
      <c r="L65" s="14"/>
      <c r="M65" s="14"/>
      <c r="N65" s="14"/>
    </row>
    <row r="66" spans="1:14" outlineLevel="1" x14ac:dyDescent="0.3">
      <c r="A66" s="4"/>
      <c r="B66" s="5"/>
      <c r="C66" s="5"/>
      <c r="D66" s="6" t="s">
        <v>29</v>
      </c>
      <c r="E66" s="7"/>
      <c r="F66" s="7"/>
      <c r="G66" s="7"/>
      <c r="H66" s="17" t="str">
        <f>IF(E66="","",VLOOKUP($C$65,Ranking!$A$7:$B$9,2,FALSE)*VLOOKUP(E66,Ranking!$A$13:$B$15,2,FALSE)*VLOOKUP(F66,Ranking!$A$19:$B$21,2,FALSE)*VLOOKUP(G66,Ranking!$A$25:$B$27,2,FALSE))</f>
        <v/>
      </c>
      <c r="J66" s="46"/>
      <c r="K66" s="45"/>
      <c r="L66" s="6"/>
      <c r="M66" s="6"/>
      <c r="N66" s="6"/>
    </row>
    <row r="67" spans="1:14" outlineLevel="1" x14ac:dyDescent="0.3">
      <c r="A67" s="4"/>
      <c r="B67" s="5"/>
      <c r="C67" s="5"/>
      <c r="D67" s="6" t="s">
        <v>30</v>
      </c>
      <c r="E67" s="7"/>
      <c r="F67" s="7"/>
      <c r="G67" s="7"/>
      <c r="H67" s="17" t="str">
        <f>IF(E67="","",VLOOKUP($C$65,Ranking!$A$7:$B$9,2,FALSE)*VLOOKUP(E67,Ranking!$A$13:$B$15,2,FALSE)*VLOOKUP(F67,Ranking!$A$19:$B$21,2,FALSE)*VLOOKUP(G67,Ranking!$A$25:$B$27,2,FALSE))</f>
        <v/>
      </c>
      <c r="J67" s="46"/>
      <c r="K67" s="45"/>
      <c r="L67" s="6"/>
      <c r="M67" s="6"/>
      <c r="N67" s="6"/>
    </row>
    <row r="68" spans="1:14" outlineLevel="1" x14ac:dyDescent="0.3">
      <c r="A68" s="4"/>
      <c r="B68" s="5"/>
      <c r="C68" s="5"/>
      <c r="D68" s="6" t="s">
        <v>31</v>
      </c>
      <c r="E68" s="7"/>
      <c r="F68" s="7"/>
      <c r="G68" s="7"/>
      <c r="H68" s="17" t="str">
        <f>IF(E68="","",VLOOKUP($C$65,Ranking!$A$7:$B$9,2,FALSE)*VLOOKUP(E68,Ranking!$A$13:$B$15,2,FALSE)*VLOOKUP(F68,Ranking!$A$19:$B$21,2,FALSE)*VLOOKUP(G68,Ranking!$A$25:$B$27,2,FALSE))</f>
        <v/>
      </c>
      <c r="J68" s="46"/>
      <c r="K68" s="45"/>
      <c r="L68" s="6"/>
      <c r="M68" s="6"/>
      <c r="N68" s="6"/>
    </row>
    <row r="69" spans="1:14" outlineLevel="1" x14ac:dyDescent="0.3">
      <c r="A69" s="4"/>
      <c r="B69" s="5"/>
      <c r="C69" s="5"/>
      <c r="D69" s="6" t="s">
        <v>32</v>
      </c>
      <c r="E69" s="7"/>
      <c r="F69" s="7"/>
      <c r="G69" s="7"/>
      <c r="H69" s="17" t="str">
        <f>IF(E69="","",VLOOKUP($C$65,Ranking!$A$7:$B$9,2,FALSE)*VLOOKUP(E69,Ranking!$A$13:$B$15,2,FALSE)*VLOOKUP(F69,Ranking!$A$19:$B$21,2,FALSE)*VLOOKUP(G69,Ranking!$A$25:$B$27,2,FALSE))</f>
        <v/>
      </c>
      <c r="J69" s="46"/>
      <c r="K69" s="45"/>
      <c r="L69" s="6"/>
      <c r="M69" s="6"/>
      <c r="N69" s="6"/>
    </row>
    <row r="70" spans="1:14" outlineLevel="1" x14ac:dyDescent="0.3">
      <c r="A70" s="4"/>
      <c r="B70" s="5"/>
      <c r="C70" s="5"/>
      <c r="D70" s="6" t="s">
        <v>33</v>
      </c>
      <c r="E70" s="7"/>
      <c r="F70" s="7"/>
      <c r="G70" s="7"/>
      <c r="H70" s="17" t="str">
        <f>IF(E70="","",VLOOKUP($C$65,Ranking!$A$7:$B$9,2,FALSE)*VLOOKUP(E70,Ranking!$A$13:$B$15,2,FALSE)*VLOOKUP(F70,Ranking!$A$19:$B$21,2,FALSE)*VLOOKUP(G70,Ranking!$A$25:$B$27,2,FALSE))</f>
        <v/>
      </c>
      <c r="J70" s="46"/>
      <c r="K70" s="45"/>
      <c r="L70" s="6"/>
      <c r="M70" s="6"/>
      <c r="N70" s="6"/>
    </row>
    <row r="71" spans="1:14" x14ac:dyDescent="0.3">
      <c r="A71" s="4"/>
      <c r="B71" s="13" t="s">
        <v>10</v>
      </c>
      <c r="C71" s="41"/>
      <c r="D71" s="8"/>
      <c r="E71" s="2"/>
      <c r="F71" s="9">
        <f>5-COUNTIF(E72:E76,"")</f>
        <v>0</v>
      </c>
      <c r="G71" s="2"/>
      <c r="H71" s="8"/>
      <c r="J71" s="14"/>
      <c r="K71" s="14"/>
      <c r="L71" s="14"/>
      <c r="M71" s="14"/>
      <c r="N71" s="14"/>
    </row>
    <row r="72" spans="1:14" outlineLevel="1" x14ac:dyDescent="0.3">
      <c r="A72" s="4"/>
      <c r="B72" s="5"/>
      <c r="C72" s="5"/>
      <c r="D72" s="6" t="s">
        <v>29</v>
      </c>
      <c r="E72" s="7"/>
      <c r="F72" s="7"/>
      <c r="G72" s="7"/>
      <c r="H72" s="17" t="str">
        <f>IF(E72="","",VLOOKUP($C$71,Ranking!$A$7:$B$9,2,FALSE)*VLOOKUP(E72,Ranking!$A$13:$B$15,2,FALSE)*VLOOKUP(F72,Ranking!$A$19:$B$21,2,FALSE)*VLOOKUP(G72,Ranking!$A$25:$B$27,2,FALSE))</f>
        <v/>
      </c>
      <c r="J72" s="46"/>
      <c r="K72" s="45"/>
      <c r="L72" s="6"/>
      <c r="M72" s="6"/>
      <c r="N72" s="6"/>
    </row>
    <row r="73" spans="1:14" outlineLevel="1" x14ac:dyDescent="0.3">
      <c r="A73" s="4"/>
      <c r="B73" s="5"/>
      <c r="C73" s="5"/>
      <c r="D73" s="6" t="s">
        <v>30</v>
      </c>
      <c r="E73" s="7"/>
      <c r="F73" s="7"/>
      <c r="G73" s="7"/>
      <c r="H73" s="17" t="str">
        <f>IF(E73="","",VLOOKUP($C$71,Ranking!$A$7:$B$9,2,FALSE)*VLOOKUP(E73,Ranking!$A$13:$B$15,2,FALSE)*VLOOKUP(F73,Ranking!$A$19:$B$21,2,FALSE)*VLOOKUP(G73,Ranking!$A$25:$B$27,2,FALSE))</f>
        <v/>
      </c>
      <c r="J73" s="46"/>
      <c r="K73" s="45"/>
      <c r="L73" s="6"/>
      <c r="M73" s="6"/>
      <c r="N73" s="6"/>
    </row>
    <row r="74" spans="1:14" outlineLevel="1" x14ac:dyDescent="0.3">
      <c r="A74" s="4"/>
      <c r="B74" s="5"/>
      <c r="C74" s="5"/>
      <c r="D74" s="6" t="s">
        <v>31</v>
      </c>
      <c r="E74" s="7"/>
      <c r="F74" s="7"/>
      <c r="G74" s="7"/>
      <c r="H74" s="17" t="str">
        <f>IF(E74="","",VLOOKUP($C$71,Ranking!$A$7:$B$9,2,FALSE)*VLOOKUP(E74,Ranking!$A$13:$B$15,2,FALSE)*VLOOKUP(F74,Ranking!$A$19:$B$21,2,FALSE)*VLOOKUP(G74,Ranking!$A$25:$B$27,2,FALSE))</f>
        <v/>
      </c>
      <c r="J74" s="46"/>
      <c r="K74" s="45"/>
      <c r="L74" s="6"/>
      <c r="M74" s="6"/>
      <c r="N74" s="6"/>
    </row>
    <row r="75" spans="1:14" outlineLevel="1" x14ac:dyDescent="0.3">
      <c r="A75" s="4"/>
      <c r="B75" s="5"/>
      <c r="C75" s="5"/>
      <c r="D75" s="6" t="s">
        <v>32</v>
      </c>
      <c r="E75" s="7"/>
      <c r="F75" s="7"/>
      <c r="G75" s="7"/>
      <c r="H75" s="17" t="str">
        <f>IF(E75="","",VLOOKUP($C$71,Ranking!$A$7:$B$9,2,FALSE)*VLOOKUP(E75,Ranking!$A$13:$B$15,2,FALSE)*VLOOKUP(F75,Ranking!$A$19:$B$21,2,FALSE)*VLOOKUP(G75,Ranking!$A$25:$B$27,2,FALSE))</f>
        <v/>
      </c>
      <c r="J75" s="46"/>
      <c r="K75" s="45"/>
      <c r="L75" s="6"/>
      <c r="M75" s="6"/>
      <c r="N75" s="6"/>
    </row>
    <row r="76" spans="1:14" outlineLevel="1" x14ac:dyDescent="0.3">
      <c r="A76" s="4"/>
      <c r="B76" s="5"/>
      <c r="C76" s="5"/>
      <c r="D76" s="6" t="s">
        <v>33</v>
      </c>
      <c r="E76" s="7"/>
      <c r="F76" s="7"/>
      <c r="G76" s="7"/>
      <c r="H76" s="17" t="str">
        <f>IF(E76="","",VLOOKUP($C$71,Ranking!$A$7:$B$9,2,FALSE)*VLOOKUP(E76,Ranking!$A$13:$B$15,2,FALSE)*VLOOKUP(F76,Ranking!$A$19:$B$21,2,FALSE)*VLOOKUP(G76,Ranking!$A$25:$B$27,2,FALSE))</f>
        <v/>
      </c>
      <c r="J76" s="46"/>
      <c r="K76" s="45"/>
      <c r="L76" s="6"/>
      <c r="M76" s="6"/>
      <c r="N76" s="6"/>
    </row>
    <row r="77" spans="1:14" x14ac:dyDescent="0.3">
      <c r="A77" s="4"/>
      <c r="B77" s="13" t="s">
        <v>75</v>
      </c>
      <c r="C77" s="41"/>
      <c r="D77" s="8"/>
      <c r="E77" s="2"/>
      <c r="F77" s="9">
        <f>5-COUNTIF(E78:E82,"")</f>
        <v>0</v>
      </c>
      <c r="G77" s="2"/>
      <c r="H77" s="8"/>
      <c r="J77" s="14"/>
      <c r="K77" s="14"/>
      <c r="L77" s="14"/>
      <c r="M77" s="14"/>
      <c r="N77" s="14"/>
    </row>
    <row r="78" spans="1:14" outlineLevel="1" x14ac:dyDescent="0.3">
      <c r="A78" s="4"/>
      <c r="B78" s="5"/>
      <c r="C78" s="5"/>
      <c r="D78" s="6" t="s">
        <v>29</v>
      </c>
      <c r="E78" s="7"/>
      <c r="F78" s="7"/>
      <c r="G78" s="7"/>
      <c r="H78" s="17" t="str">
        <f>IF(E78="","",VLOOKUP($C$77,Ranking!$A$7:$B$9,2,FALSE)*VLOOKUP(E78,Ranking!$A$13:$B$15,2,FALSE)*VLOOKUP(F78,Ranking!$A$19:$B$21,2,FALSE)*VLOOKUP(G78,Ranking!$A$25:$B$27,2,FALSE))</f>
        <v/>
      </c>
      <c r="J78" s="46"/>
      <c r="K78" s="45"/>
      <c r="L78" s="6"/>
      <c r="M78" s="6"/>
      <c r="N78" s="6"/>
    </row>
    <row r="79" spans="1:14" outlineLevel="1" x14ac:dyDescent="0.3">
      <c r="A79" s="4"/>
      <c r="B79" s="5"/>
      <c r="C79" s="5"/>
      <c r="D79" s="6" t="s">
        <v>30</v>
      </c>
      <c r="E79" s="7"/>
      <c r="F79" s="7"/>
      <c r="G79" s="7"/>
      <c r="H79" s="17" t="str">
        <f>IF(E79="","",VLOOKUP($C$77,Ranking!$A$7:$B$9,2,FALSE)*VLOOKUP(E79,Ranking!$A$13:$B$15,2,FALSE)*VLOOKUP(F79,Ranking!$A$19:$B$21,2,FALSE)*VLOOKUP(G79,Ranking!$A$25:$B$27,2,FALSE))</f>
        <v/>
      </c>
      <c r="J79" s="46"/>
      <c r="K79" s="45"/>
      <c r="L79" s="6"/>
      <c r="M79" s="6"/>
      <c r="N79" s="6"/>
    </row>
    <row r="80" spans="1:14" outlineLevel="1" x14ac:dyDescent="0.3">
      <c r="A80" s="4"/>
      <c r="B80" s="5"/>
      <c r="C80" s="5"/>
      <c r="D80" s="6" t="s">
        <v>31</v>
      </c>
      <c r="E80" s="7"/>
      <c r="F80" s="7"/>
      <c r="G80" s="7"/>
      <c r="H80" s="17" t="str">
        <f>IF(E80="","",VLOOKUP($C$77,Ranking!$A$7:$B$9,2,FALSE)*VLOOKUP(E80,Ranking!$A$13:$B$15,2,FALSE)*VLOOKUP(F80,Ranking!$A$19:$B$21,2,FALSE)*VLOOKUP(G80,Ranking!$A$25:$B$27,2,FALSE))</f>
        <v/>
      </c>
      <c r="J80" s="46"/>
      <c r="K80" s="45"/>
      <c r="L80" s="6"/>
      <c r="M80" s="6"/>
      <c r="N80" s="6"/>
    </row>
    <row r="81" spans="1:14" outlineLevel="1" x14ac:dyDescent="0.3">
      <c r="A81" s="4"/>
      <c r="B81" s="5"/>
      <c r="C81" s="5"/>
      <c r="D81" s="6" t="s">
        <v>32</v>
      </c>
      <c r="E81" s="7"/>
      <c r="F81" s="7"/>
      <c r="G81" s="7"/>
      <c r="H81" s="17" t="str">
        <f>IF(E81="","",VLOOKUP($C$77,Ranking!$A$7:$B$9,2,FALSE)*VLOOKUP(E81,Ranking!$A$13:$B$15,2,FALSE)*VLOOKUP(F81,Ranking!$A$19:$B$21,2,FALSE)*VLOOKUP(G81,Ranking!$A$25:$B$27,2,FALSE))</f>
        <v/>
      </c>
      <c r="J81" s="46"/>
      <c r="K81" s="45"/>
      <c r="L81" s="6"/>
      <c r="M81" s="6"/>
      <c r="N81" s="6"/>
    </row>
    <row r="82" spans="1:14" outlineLevel="1" x14ac:dyDescent="0.3">
      <c r="A82" s="4"/>
      <c r="B82" s="5"/>
      <c r="C82" s="5"/>
      <c r="D82" s="6" t="s">
        <v>33</v>
      </c>
      <c r="E82" s="7"/>
      <c r="F82" s="7"/>
      <c r="G82" s="7"/>
      <c r="H82" s="17" t="str">
        <f>IF(E82="","",VLOOKUP($C$77,Ranking!$A$7:$B$9,2,FALSE)*VLOOKUP(E82,Ranking!$A$13:$B$15,2,FALSE)*VLOOKUP(F82,Ranking!$A$19:$B$21,2,FALSE)*VLOOKUP(G82,Ranking!$A$25:$B$27,2,FALSE))</f>
        <v/>
      </c>
      <c r="J82" s="46"/>
      <c r="K82" s="45"/>
      <c r="L82" s="6"/>
      <c r="M82" s="6"/>
      <c r="N82" s="6"/>
    </row>
    <row r="83" spans="1:14" x14ac:dyDescent="0.3">
      <c r="A83" s="4"/>
      <c r="B83" s="13" t="s">
        <v>74</v>
      </c>
      <c r="C83" s="41"/>
      <c r="D83" s="8"/>
      <c r="E83" s="2"/>
      <c r="F83" s="9">
        <f>5-COUNTIF(E84:E88,"")</f>
        <v>0</v>
      </c>
      <c r="G83" s="2"/>
      <c r="H83" s="8"/>
      <c r="J83" s="14"/>
      <c r="K83" s="14"/>
      <c r="L83" s="14"/>
      <c r="M83" s="14"/>
      <c r="N83" s="14"/>
    </row>
    <row r="84" spans="1:14" outlineLevel="1" x14ac:dyDescent="0.3">
      <c r="A84" s="4"/>
      <c r="B84" s="5"/>
      <c r="C84" s="5"/>
      <c r="D84" s="6" t="s">
        <v>29</v>
      </c>
      <c r="E84" s="7"/>
      <c r="F84" s="7"/>
      <c r="G84" s="7"/>
      <c r="H84" s="17" t="str">
        <f>IF(E84="","",VLOOKUP($C$83,Ranking!$A$7:$B$9,2,FALSE)*VLOOKUP(E84,Ranking!$A$13:$B$15,2,FALSE)*VLOOKUP(F84,Ranking!$A$19:$B$21,2,FALSE)*VLOOKUP(G84,Ranking!$A$25:$B$27,2,FALSE))</f>
        <v/>
      </c>
      <c r="J84" s="46"/>
      <c r="K84" s="45"/>
      <c r="L84" s="6"/>
      <c r="M84" s="6"/>
      <c r="N84" s="6"/>
    </row>
    <row r="85" spans="1:14" outlineLevel="1" x14ac:dyDescent="0.3">
      <c r="A85" s="4"/>
      <c r="B85" s="5"/>
      <c r="C85" s="5"/>
      <c r="D85" s="6" t="s">
        <v>30</v>
      </c>
      <c r="E85" s="7"/>
      <c r="F85" s="7"/>
      <c r="G85" s="7"/>
      <c r="H85" s="17" t="str">
        <f>IF(E85="","",VLOOKUP($C$83,Ranking!$A$7:$B$9,2,FALSE)*VLOOKUP(E85,Ranking!$A$13:$B$15,2,FALSE)*VLOOKUP(F85,Ranking!$A$19:$B$21,2,FALSE)*VLOOKUP(G85,Ranking!$A$25:$B$27,2,FALSE))</f>
        <v/>
      </c>
      <c r="J85" s="46"/>
      <c r="K85" s="45"/>
      <c r="L85" s="6"/>
      <c r="M85" s="6"/>
      <c r="N85" s="6"/>
    </row>
    <row r="86" spans="1:14" outlineLevel="1" x14ac:dyDescent="0.3">
      <c r="A86" s="4"/>
      <c r="B86" s="5"/>
      <c r="C86" s="5"/>
      <c r="D86" s="6" t="s">
        <v>31</v>
      </c>
      <c r="E86" s="7"/>
      <c r="F86" s="7"/>
      <c r="G86" s="7"/>
      <c r="H86" s="17" t="str">
        <f>IF(E86="","",VLOOKUP($C$83,Ranking!$A$7:$B$9,2,FALSE)*VLOOKUP(E86,Ranking!$A$13:$B$15,2,FALSE)*VLOOKUP(F86,Ranking!$A$19:$B$21,2,FALSE)*VLOOKUP(G86,Ranking!$A$25:$B$27,2,FALSE))</f>
        <v/>
      </c>
      <c r="J86" s="46"/>
      <c r="K86" s="45"/>
      <c r="L86" s="6"/>
      <c r="M86" s="6"/>
      <c r="N86" s="6"/>
    </row>
    <row r="87" spans="1:14" outlineLevel="1" x14ac:dyDescent="0.3">
      <c r="A87" s="4"/>
      <c r="B87" s="5"/>
      <c r="C87" s="5"/>
      <c r="D87" s="6" t="s">
        <v>32</v>
      </c>
      <c r="E87" s="7"/>
      <c r="F87" s="7"/>
      <c r="G87" s="7"/>
      <c r="H87" s="17" t="str">
        <f>IF(E87="","",VLOOKUP($C$83,Ranking!$A$7:$B$9,2,FALSE)*VLOOKUP(E87,Ranking!$A$13:$B$15,2,FALSE)*VLOOKUP(F87,Ranking!$A$19:$B$21,2,FALSE)*VLOOKUP(G87,Ranking!$A$25:$B$27,2,FALSE))</f>
        <v/>
      </c>
      <c r="J87" s="46"/>
      <c r="K87" s="45"/>
      <c r="L87" s="6"/>
      <c r="M87" s="6"/>
      <c r="N87" s="6"/>
    </row>
    <row r="88" spans="1:14" outlineLevel="1" x14ac:dyDescent="0.3">
      <c r="A88" s="4"/>
      <c r="B88" s="5"/>
      <c r="C88" s="5"/>
      <c r="D88" s="6" t="s">
        <v>33</v>
      </c>
      <c r="E88" s="7"/>
      <c r="F88" s="7"/>
      <c r="G88" s="7"/>
      <c r="H88" s="17" t="str">
        <f>IF(E88="","",VLOOKUP($C$83,Ranking!$A$7:$B$9,2,FALSE)*VLOOKUP(E88,Ranking!$A$13:$B$15,2,FALSE)*VLOOKUP(F88,Ranking!$A$19:$B$21,2,FALSE)*VLOOKUP(G88,Ranking!$A$25:$B$27,2,FALSE))</f>
        <v/>
      </c>
      <c r="J88" s="46"/>
      <c r="K88" s="45"/>
      <c r="L88" s="6"/>
      <c r="M88" s="6"/>
      <c r="N88" s="6"/>
    </row>
    <row r="89" spans="1:14" x14ac:dyDescent="0.3">
      <c r="A89" s="23" t="s">
        <v>3</v>
      </c>
      <c r="B89" s="24"/>
      <c r="C89" s="24"/>
      <c r="D89" s="24"/>
      <c r="E89" s="24"/>
      <c r="F89" s="24"/>
      <c r="G89" s="24"/>
      <c r="H89" s="24"/>
    </row>
    <row r="90" spans="1:14" x14ac:dyDescent="0.3">
      <c r="A90" s="4"/>
      <c r="B90" s="13" t="s">
        <v>22</v>
      </c>
      <c r="C90" s="41"/>
      <c r="D90" s="8"/>
      <c r="E90" s="2" t="s">
        <v>20</v>
      </c>
      <c r="F90" s="9">
        <f>5-COUNTIF(E91:E95,"")</f>
        <v>0</v>
      </c>
      <c r="G90" s="2"/>
      <c r="H90" s="8"/>
      <c r="J90" s="14"/>
      <c r="K90" s="14"/>
      <c r="L90" s="14"/>
      <c r="M90" s="14"/>
      <c r="N90" s="14"/>
    </row>
    <row r="91" spans="1:14" outlineLevel="1" x14ac:dyDescent="0.3">
      <c r="A91" s="4"/>
      <c r="B91" s="5"/>
      <c r="C91" s="5"/>
      <c r="D91" s="6" t="s">
        <v>29</v>
      </c>
      <c r="E91" s="7"/>
      <c r="F91" s="7"/>
      <c r="G91" s="7"/>
      <c r="H91" s="17" t="str">
        <f>IF(E91="","",VLOOKUP($C$90,Ranking!$A$7:$B$9,2,FALSE)*VLOOKUP(E91,Ranking!$A$13:$B$15,2,FALSE)*VLOOKUP(F91,Ranking!$A$19:$B$21,2,FALSE)*VLOOKUP(G91,Ranking!$A$25:$B$27,2,FALSE))</f>
        <v/>
      </c>
      <c r="J91" s="46"/>
      <c r="K91" s="45"/>
      <c r="L91" s="6"/>
      <c r="M91" s="6"/>
      <c r="N91" s="6"/>
    </row>
    <row r="92" spans="1:14" outlineLevel="1" x14ac:dyDescent="0.3">
      <c r="A92" s="4"/>
      <c r="B92" s="5"/>
      <c r="C92" s="5"/>
      <c r="D92" s="6" t="s">
        <v>30</v>
      </c>
      <c r="E92" s="7"/>
      <c r="F92" s="7"/>
      <c r="G92" s="7"/>
      <c r="H92" s="17" t="str">
        <f>IF(E92="","",VLOOKUP($C$90,Ranking!$A$7:$B$9,2,FALSE)*VLOOKUP(E92,Ranking!$A$13:$B$15,2,FALSE)*VLOOKUP(F92,Ranking!$A$19:$B$21,2,FALSE)*VLOOKUP(G92,Ranking!$A$25:$B$27,2,FALSE))</f>
        <v/>
      </c>
      <c r="J92" s="46"/>
      <c r="K92" s="45"/>
      <c r="L92" s="6"/>
      <c r="M92" s="6"/>
      <c r="N92" s="6"/>
    </row>
    <row r="93" spans="1:14" outlineLevel="1" x14ac:dyDescent="0.3">
      <c r="A93" s="4"/>
      <c r="B93" s="5"/>
      <c r="C93" s="5"/>
      <c r="D93" s="6" t="s">
        <v>31</v>
      </c>
      <c r="E93" s="7"/>
      <c r="F93" s="7"/>
      <c r="G93" s="7"/>
      <c r="H93" s="17" t="str">
        <f>IF(E93="","",VLOOKUP($C$90,Ranking!$A$7:$B$9,2,FALSE)*VLOOKUP(E93,Ranking!$A$13:$B$15,2,FALSE)*VLOOKUP(F93,Ranking!$A$19:$B$21,2,FALSE)*VLOOKUP(G93,Ranking!$A$25:$B$27,2,FALSE))</f>
        <v/>
      </c>
      <c r="J93" s="46"/>
      <c r="K93" s="45"/>
      <c r="L93" s="6"/>
      <c r="M93" s="6"/>
      <c r="N93" s="6"/>
    </row>
    <row r="94" spans="1:14" outlineLevel="1" x14ac:dyDescent="0.3">
      <c r="A94" s="4"/>
      <c r="B94" s="5"/>
      <c r="C94" s="5"/>
      <c r="D94" s="6" t="s">
        <v>32</v>
      </c>
      <c r="E94" s="7"/>
      <c r="F94" s="7"/>
      <c r="G94" s="7"/>
      <c r="H94" s="17" t="str">
        <f>IF(E94="","",VLOOKUP($C$90,Ranking!$A$7:$B$9,2,FALSE)*VLOOKUP(E94,Ranking!$A$13:$B$15,2,FALSE)*VLOOKUP(F94,Ranking!$A$19:$B$21,2,FALSE)*VLOOKUP(G94,Ranking!$A$25:$B$27,2,FALSE))</f>
        <v/>
      </c>
      <c r="J94" s="46"/>
      <c r="K94" s="45"/>
      <c r="L94" s="6"/>
      <c r="M94" s="6"/>
      <c r="N94" s="6"/>
    </row>
    <row r="95" spans="1:14" outlineLevel="1" x14ac:dyDescent="0.3">
      <c r="A95" s="4"/>
      <c r="B95" s="5"/>
      <c r="C95" s="5"/>
      <c r="D95" s="6" t="s">
        <v>33</v>
      </c>
      <c r="E95" s="7"/>
      <c r="F95" s="7"/>
      <c r="G95" s="7"/>
      <c r="H95" s="17" t="str">
        <f>IF(E95="","",VLOOKUP($C$90,Ranking!$A$7:$B$9,2,FALSE)*VLOOKUP(E95,Ranking!$A$13:$B$15,2,FALSE)*VLOOKUP(F95,Ranking!$A$19:$B$21,2,FALSE)*VLOOKUP(G95,Ranking!$A$25:$B$27,2,FALSE))</f>
        <v/>
      </c>
      <c r="J95" s="46"/>
      <c r="K95" s="45"/>
      <c r="L95" s="6"/>
      <c r="M95" s="6"/>
      <c r="N95" s="6"/>
    </row>
    <row r="96" spans="1:14" x14ac:dyDescent="0.3">
      <c r="A96" s="4"/>
      <c r="B96" s="13" t="s">
        <v>23</v>
      </c>
      <c r="C96" s="41"/>
      <c r="D96" s="8"/>
      <c r="E96" s="2"/>
      <c r="F96" s="9">
        <f>5-COUNTIF(E97:E101,"")</f>
        <v>0</v>
      </c>
      <c r="G96" s="2"/>
      <c r="H96" s="8"/>
      <c r="J96" s="14"/>
      <c r="K96" s="14"/>
      <c r="L96" s="14"/>
      <c r="M96" s="14"/>
      <c r="N96" s="14"/>
    </row>
    <row r="97" spans="1:14" outlineLevel="1" x14ac:dyDescent="0.3">
      <c r="A97" s="4"/>
      <c r="B97" s="5"/>
      <c r="C97" s="5"/>
      <c r="D97" s="6" t="s">
        <v>29</v>
      </c>
      <c r="E97" s="7"/>
      <c r="F97" s="7"/>
      <c r="G97" s="7"/>
      <c r="H97" s="17" t="str">
        <f>IF(E97="","",VLOOKUP($C$96,Ranking!$A$7:$B$9,2,FALSE)*VLOOKUP(E97,Ranking!$A$13:$B$15,2,FALSE)*VLOOKUP(F97,Ranking!$A$19:$B$21,2,FALSE)*VLOOKUP(G97,Ranking!$A$25:$B$27,2,FALSE))</f>
        <v/>
      </c>
      <c r="J97" s="46"/>
      <c r="K97" s="45"/>
      <c r="L97" s="6"/>
      <c r="M97" s="6"/>
      <c r="N97" s="6"/>
    </row>
    <row r="98" spans="1:14" outlineLevel="1" x14ac:dyDescent="0.3">
      <c r="A98" s="4"/>
      <c r="B98" s="5"/>
      <c r="C98" s="5"/>
      <c r="D98" s="6" t="s">
        <v>30</v>
      </c>
      <c r="E98" s="7"/>
      <c r="F98" s="7"/>
      <c r="G98" s="7"/>
      <c r="H98" s="17" t="str">
        <f>IF(E98="","",VLOOKUP($C$96,Ranking!$A$7:$B$9,2,FALSE)*VLOOKUP(E98,Ranking!$A$13:$B$15,2,FALSE)*VLOOKUP(F98,Ranking!$A$19:$B$21,2,FALSE)*VLOOKUP(G98,Ranking!$A$25:$B$27,2,FALSE))</f>
        <v/>
      </c>
      <c r="J98" s="46"/>
      <c r="K98" s="45"/>
      <c r="L98" s="6"/>
      <c r="M98" s="6"/>
      <c r="N98" s="6"/>
    </row>
    <row r="99" spans="1:14" outlineLevel="1" x14ac:dyDescent="0.3">
      <c r="A99" s="4"/>
      <c r="B99" s="5"/>
      <c r="C99" s="5"/>
      <c r="D99" s="6" t="s">
        <v>31</v>
      </c>
      <c r="E99" s="7"/>
      <c r="F99" s="7"/>
      <c r="G99" s="7"/>
      <c r="H99" s="17" t="str">
        <f>IF(E99="","",VLOOKUP($C$96,Ranking!$A$7:$B$9,2,FALSE)*VLOOKUP(E99,Ranking!$A$13:$B$15,2,FALSE)*VLOOKUP(F99,Ranking!$A$19:$B$21,2,FALSE)*VLOOKUP(G99,Ranking!$A$25:$B$27,2,FALSE))</f>
        <v/>
      </c>
      <c r="J99" s="46"/>
      <c r="K99" s="45"/>
      <c r="L99" s="6"/>
      <c r="M99" s="6"/>
      <c r="N99" s="6"/>
    </row>
    <row r="100" spans="1:14" outlineLevel="1" x14ac:dyDescent="0.3">
      <c r="A100" s="4"/>
      <c r="B100" s="5"/>
      <c r="C100" s="5"/>
      <c r="D100" s="6" t="s">
        <v>32</v>
      </c>
      <c r="E100" s="7"/>
      <c r="F100" s="7"/>
      <c r="G100" s="7"/>
      <c r="H100" s="17" t="str">
        <f>IF(E100="","",VLOOKUP($C$96,Ranking!$A$7:$B$9,2,FALSE)*VLOOKUP(E100,Ranking!$A$13:$B$15,2,FALSE)*VLOOKUP(F100,Ranking!$A$19:$B$21,2,FALSE)*VLOOKUP(G100,Ranking!$A$25:$B$27,2,FALSE))</f>
        <v/>
      </c>
      <c r="J100" s="46"/>
      <c r="K100" s="45"/>
      <c r="L100" s="6"/>
      <c r="M100" s="6"/>
      <c r="N100" s="6"/>
    </row>
    <row r="101" spans="1:14" outlineLevel="1" x14ac:dyDescent="0.3">
      <c r="A101" s="4"/>
      <c r="B101" s="5"/>
      <c r="C101" s="5"/>
      <c r="D101" s="6" t="s">
        <v>33</v>
      </c>
      <c r="E101" s="7"/>
      <c r="F101" s="7"/>
      <c r="G101" s="7"/>
      <c r="H101" s="17" t="str">
        <f>IF(E101="","",VLOOKUP($C$96,Ranking!$A$7:$B$9,2,FALSE)*VLOOKUP(E101,Ranking!$A$13:$B$15,2,FALSE)*VLOOKUP(F101,Ranking!$A$19:$B$21,2,FALSE)*VLOOKUP(G101,Ranking!$A$25:$B$27,2,FALSE))</f>
        <v/>
      </c>
      <c r="J101" s="46"/>
      <c r="K101" s="45"/>
      <c r="L101" s="6"/>
      <c r="M101" s="6"/>
      <c r="N101" s="6"/>
    </row>
    <row r="102" spans="1:14" x14ac:dyDescent="0.3">
      <c r="A102" s="4"/>
      <c r="B102" s="13" t="s">
        <v>24</v>
      </c>
      <c r="C102" s="41"/>
      <c r="D102" s="8"/>
      <c r="E102" s="2"/>
      <c r="F102" s="9">
        <f>5-COUNTIF(E103:E107,"")</f>
        <v>0</v>
      </c>
      <c r="G102" s="2"/>
      <c r="H102" s="8"/>
      <c r="J102" s="14"/>
      <c r="K102" s="14"/>
      <c r="L102" s="14"/>
      <c r="M102" s="14"/>
      <c r="N102" s="14"/>
    </row>
    <row r="103" spans="1:14" outlineLevel="1" x14ac:dyDescent="0.3">
      <c r="A103" s="4"/>
      <c r="B103" s="5"/>
      <c r="C103" s="5"/>
      <c r="D103" s="6" t="s">
        <v>29</v>
      </c>
      <c r="E103" s="7"/>
      <c r="F103" s="7"/>
      <c r="G103" s="7"/>
      <c r="H103" s="17" t="str">
        <f>IF(E103="","",VLOOKUP($C$102,Ranking!$A$7:$B$9,2,FALSE)*VLOOKUP(E103,Ranking!$A$13:$B$15,2,FALSE)*VLOOKUP(F103,Ranking!$A$19:$B$21,2,FALSE)*VLOOKUP(G103,Ranking!$A$25:$B$27,2,FALSE))</f>
        <v/>
      </c>
      <c r="J103" s="46"/>
      <c r="K103" s="45"/>
      <c r="L103" s="6"/>
      <c r="M103" s="6"/>
      <c r="N103" s="6"/>
    </row>
    <row r="104" spans="1:14" outlineLevel="1" x14ac:dyDescent="0.3">
      <c r="A104" s="4"/>
      <c r="B104" s="5"/>
      <c r="C104" s="5"/>
      <c r="D104" s="6" t="s">
        <v>30</v>
      </c>
      <c r="E104" s="7"/>
      <c r="F104" s="7"/>
      <c r="G104" s="7"/>
      <c r="H104" s="17" t="str">
        <f>IF(E104="","",VLOOKUP($C$102,Ranking!$A$7:$B$9,2,FALSE)*VLOOKUP(E104,Ranking!$A$13:$B$15,2,FALSE)*VLOOKUP(F104,Ranking!$A$19:$B$21,2,FALSE)*VLOOKUP(G104,Ranking!$A$25:$B$27,2,FALSE))</f>
        <v/>
      </c>
      <c r="J104" s="46"/>
      <c r="K104" s="45"/>
      <c r="L104" s="6"/>
      <c r="M104" s="6"/>
      <c r="N104" s="6"/>
    </row>
    <row r="105" spans="1:14" outlineLevel="1" x14ac:dyDescent="0.3">
      <c r="A105" s="4"/>
      <c r="B105" s="5"/>
      <c r="C105" s="5"/>
      <c r="D105" s="6" t="s">
        <v>31</v>
      </c>
      <c r="E105" s="7"/>
      <c r="F105" s="7"/>
      <c r="G105" s="7"/>
      <c r="H105" s="17" t="str">
        <f>IF(E105="","",VLOOKUP($C$102,Ranking!$A$7:$B$9,2,FALSE)*VLOOKUP(E105,Ranking!$A$13:$B$15,2,FALSE)*VLOOKUP(F105,Ranking!$A$19:$B$21,2,FALSE)*VLOOKUP(G105,Ranking!$A$25:$B$27,2,FALSE))</f>
        <v/>
      </c>
      <c r="J105" s="46"/>
      <c r="K105" s="45"/>
      <c r="L105" s="6"/>
      <c r="M105" s="6"/>
      <c r="N105" s="6"/>
    </row>
    <row r="106" spans="1:14" outlineLevel="1" x14ac:dyDescent="0.3">
      <c r="A106" s="4"/>
      <c r="B106" s="5"/>
      <c r="C106" s="5"/>
      <c r="D106" s="6" t="s">
        <v>32</v>
      </c>
      <c r="E106" s="7"/>
      <c r="F106" s="7"/>
      <c r="G106" s="7"/>
      <c r="H106" s="17" t="str">
        <f>IF(E106="","",VLOOKUP($C$102,Ranking!$A$7:$B$9,2,FALSE)*VLOOKUP(E106,Ranking!$A$13:$B$15,2,FALSE)*VLOOKUP(F106,Ranking!$A$19:$B$21,2,FALSE)*VLOOKUP(G106,Ranking!$A$25:$B$27,2,FALSE))</f>
        <v/>
      </c>
      <c r="J106" s="46"/>
      <c r="K106" s="45"/>
      <c r="L106" s="6"/>
      <c r="M106" s="6"/>
      <c r="N106" s="6"/>
    </row>
    <row r="107" spans="1:14" outlineLevel="1" x14ac:dyDescent="0.3">
      <c r="A107" s="4"/>
      <c r="B107" s="5"/>
      <c r="C107" s="5"/>
      <c r="D107" s="6" t="s">
        <v>33</v>
      </c>
      <c r="E107" s="7"/>
      <c r="F107" s="7"/>
      <c r="G107" s="7"/>
      <c r="H107" s="17" t="str">
        <f>IF(E107="","",VLOOKUP($C$102,Ranking!$A$7:$B$9,2,FALSE)*VLOOKUP(E107,Ranking!$A$13:$B$15,2,FALSE)*VLOOKUP(F107,Ranking!$A$19:$B$21,2,FALSE)*VLOOKUP(G107,Ranking!$A$25:$B$27,2,FALSE))</f>
        <v/>
      </c>
      <c r="J107" s="46"/>
      <c r="K107" s="45"/>
      <c r="L107" s="6"/>
      <c r="M107" s="6"/>
      <c r="N107" s="6"/>
    </row>
    <row r="108" spans="1:14" x14ac:dyDescent="0.3">
      <c r="A108" s="4"/>
      <c r="B108" s="13" t="s">
        <v>75</v>
      </c>
      <c r="C108" s="41"/>
      <c r="D108" s="8"/>
      <c r="E108" s="2"/>
      <c r="F108" s="9">
        <f>5-COUNTIF(E109:E113,"")</f>
        <v>0</v>
      </c>
      <c r="G108" s="2"/>
      <c r="H108" s="8"/>
      <c r="J108" s="14"/>
      <c r="K108" s="14"/>
      <c r="L108" s="14"/>
      <c r="M108" s="14"/>
      <c r="N108" s="14"/>
    </row>
    <row r="109" spans="1:14" outlineLevel="1" x14ac:dyDescent="0.3">
      <c r="A109" s="4"/>
      <c r="B109" s="5"/>
      <c r="C109" s="5"/>
      <c r="D109" s="6" t="s">
        <v>29</v>
      </c>
      <c r="E109" s="7"/>
      <c r="F109" s="7"/>
      <c r="G109" s="7"/>
      <c r="H109" s="17" t="str">
        <f>IF(E109="","",VLOOKUP($C$108,Ranking!$A$7:$B$9,2,FALSE)*VLOOKUP(E109,Ranking!$A$13:$B$15,2,FALSE)*VLOOKUP(F109,Ranking!$A$19:$B$21,2,FALSE)*VLOOKUP(G109,Ranking!$A$25:$B$27,2,FALSE))</f>
        <v/>
      </c>
      <c r="J109" s="46"/>
      <c r="K109" s="45"/>
      <c r="L109" s="6"/>
      <c r="M109" s="6"/>
      <c r="N109" s="6"/>
    </row>
    <row r="110" spans="1:14" outlineLevel="1" x14ac:dyDescent="0.3">
      <c r="A110" s="4"/>
      <c r="B110" s="5"/>
      <c r="C110" s="5"/>
      <c r="D110" s="6" t="s">
        <v>30</v>
      </c>
      <c r="E110" s="7"/>
      <c r="F110" s="7"/>
      <c r="G110" s="7"/>
      <c r="H110" s="17" t="str">
        <f>IF(E110="","",VLOOKUP($C$108,Ranking!$A$7:$B$9,2,FALSE)*VLOOKUP(E110,Ranking!$A$13:$B$15,2,FALSE)*VLOOKUP(F110,Ranking!$A$19:$B$21,2,FALSE)*VLOOKUP(G110,Ranking!$A$25:$B$27,2,FALSE))</f>
        <v/>
      </c>
      <c r="J110" s="46"/>
      <c r="K110" s="45"/>
      <c r="L110" s="6"/>
      <c r="M110" s="6"/>
      <c r="N110" s="6"/>
    </row>
    <row r="111" spans="1:14" outlineLevel="1" x14ac:dyDescent="0.3">
      <c r="A111" s="4"/>
      <c r="B111" s="5"/>
      <c r="C111" s="5"/>
      <c r="D111" s="6" t="s">
        <v>31</v>
      </c>
      <c r="E111" s="7"/>
      <c r="F111" s="7"/>
      <c r="G111" s="7"/>
      <c r="H111" s="17" t="str">
        <f>IF(E111="","",VLOOKUP($C$108,Ranking!$A$7:$B$9,2,FALSE)*VLOOKUP(E111,Ranking!$A$13:$B$15,2,FALSE)*VLOOKUP(F111,Ranking!$A$19:$B$21,2,FALSE)*VLOOKUP(G111,Ranking!$A$25:$B$27,2,FALSE))</f>
        <v/>
      </c>
      <c r="J111" s="46"/>
      <c r="K111" s="45"/>
      <c r="L111" s="6"/>
      <c r="M111" s="6"/>
      <c r="N111" s="6"/>
    </row>
    <row r="112" spans="1:14" outlineLevel="1" x14ac:dyDescent="0.3">
      <c r="A112" s="4"/>
      <c r="B112" s="5"/>
      <c r="C112" s="5"/>
      <c r="D112" s="6" t="s">
        <v>32</v>
      </c>
      <c r="E112" s="7"/>
      <c r="F112" s="7"/>
      <c r="G112" s="7"/>
      <c r="H112" s="17" t="str">
        <f>IF(E112="","",VLOOKUP($C$108,Ranking!$A$7:$B$9,2,FALSE)*VLOOKUP(E112,Ranking!$A$13:$B$15,2,FALSE)*VLOOKUP(F112,Ranking!$A$19:$B$21,2,FALSE)*VLOOKUP(G112,Ranking!$A$25:$B$27,2,FALSE))</f>
        <v/>
      </c>
      <c r="J112" s="46"/>
      <c r="K112" s="45"/>
      <c r="L112" s="6"/>
      <c r="M112" s="6"/>
      <c r="N112" s="6"/>
    </row>
    <row r="113" spans="1:14" outlineLevel="1" x14ac:dyDescent="0.3">
      <c r="A113" s="4"/>
      <c r="B113" s="5"/>
      <c r="C113" s="5"/>
      <c r="D113" s="6" t="s">
        <v>33</v>
      </c>
      <c r="E113" s="7"/>
      <c r="F113" s="7"/>
      <c r="G113" s="7"/>
      <c r="H113" s="17" t="str">
        <f>IF(E113="","",VLOOKUP($C$108,Ranking!$A$7:$B$9,2,FALSE)*VLOOKUP(E113,Ranking!$A$13:$B$15,2,FALSE)*VLOOKUP(F113,Ranking!$A$19:$B$21,2,FALSE)*VLOOKUP(G113,Ranking!$A$25:$B$27,2,FALSE))</f>
        <v/>
      </c>
      <c r="J113" s="46"/>
      <c r="K113" s="45"/>
      <c r="L113" s="6"/>
      <c r="M113" s="6"/>
      <c r="N113" s="6"/>
    </row>
    <row r="114" spans="1:14" x14ac:dyDescent="0.3">
      <c r="A114" s="4"/>
      <c r="B114" s="13" t="s">
        <v>74</v>
      </c>
      <c r="C114" s="41"/>
      <c r="D114" s="8"/>
      <c r="E114" s="2"/>
      <c r="F114" s="9">
        <f>5-COUNTIF(E115:E119,"")</f>
        <v>0</v>
      </c>
      <c r="G114" s="2"/>
      <c r="H114" s="8"/>
      <c r="J114" s="14"/>
      <c r="K114" s="14"/>
      <c r="L114" s="14"/>
      <c r="M114" s="14"/>
      <c r="N114" s="14"/>
    </row>
    <row r="115" spans="1:14" outlineLevel="1" x14ac:dyDescent="0.3">
      <c r="A115" s="4"/>
      <c r="B115" s="5"/>
      <c r="C115" s="5"/>
      <c r="D115" s="6" t="s">
        <v>29</v>
      </c>
      <c r="E115" s="7"/>
      <c r="F115" s="7"/>
      <c r="G115" s="7"/>
      <c r="H115" s="17" t="str">
        <f>IF(E115="","",VLOOKUP($C$114,Ranking!$A$7:$B$9,2,FALSE)*VLOOKUP(E115,Ranking!$A$13:$B$15,2,FALSE)*VLOOKUP(F115,Ranking!$A$19:$B$21,2,FALSE)*VLOOKUP(G115,Ranking!$A$25:$B$27,2,FALSE))</f>
        <v/>
      </c>
      <c r="J115" s="46"/>
      <c r="K115" s="45"/>
      <c r="L115" s="6"/>
      <c r="M115" s="6"/>
      <c r="N115" s="6"/>
    </row>
    <row r="116" spans="1:14" outlineLevel="1" x14ac:dyDescent="0.3">
      <c r="A116" s="4"/>
      <c r="B116" s="5"/>
      <c r="C116" s="5"/>
      <c r="D116" s="6" t="s">
        <v>30</v>
      </c>
      <c r="E116" s="7"/>
      <c r="F116" s="7"/>
      <c r="G116" s="7"/>
      <c r="H116" s="17" t="str">
        <f>IF(E116="","",VLOOKUP($C$114,Ranking!$A$7:$B$9,2,FALSE)*VLOOKUP(E116,Ranking!$A$13:$B$15,2,FALSE)*VLOOKUP(F116,Ranking!$A$19:$B$21,2,FALSE)*VLOOKUP(G116,Ranking!$A$25:$B$27,2,FALSE))</f>
        <v/>
      </c>
      <c r="J116" s="46"/>
      <c r="K116" s="45"/>
      <c r="L116" s="6"/>
      <c r="M116" s="6"/>
      <c r="N116" s="6"/>
    </row>
    <row r="117" spans="1:14" outlineLevel="1" x14ac:dyDescent="0.3">
      <c r="A117" s="4"/>
      <c r="B117" s="5"/>
      <c r="C117" s="5"/>
      <c r="D117" s="6" t="s">
        <v>31</v>
      </c>
      <c r="E117" s="7"/>
      <c r="F117" s="7"/>
      <c r="G117" s="7"/>
      <c r="H117" s="17" t="str">
        <f>IF(E117="","",VLOOKUP($C$114,Ranking!$A$7:$B$9,2,FALSE)*VLOOKUP(E117,Ranking!$A$13:$B$15,2,FALSE)*VLOOKUP(F117,Ranking!$A$19:$B$21,2,FALSE)*VLOOKUP(G117,Ranking!$A$25:$B$27,2,FALSE))</f>
        <v/>
      </c>
      <c r="J117" s="46"/>
      <c r="K117" s="45"/>
      <c r="L117" s="6"/>
      <c r="M117" s="6"/>
      <c r="N117" s="6"/>
    </row>
    <row r="118" spans="1:14" outlineLevel="1" x14ac:dyDescent="0.3">
      <c r="A118" s="4"/>
      <c r="B118" s="5"/>
      <c r="C118" s="5"/>
      <c r="D118" s="6" t="s">
        <v>32</v>
      </c>
      <c r="E118" s="7"/>
      <c r="F118" s="7"/>
      <c r="G118" s="7"/>
      <c r="H118" s="17" t="str">
        <f>IF(E118="","",VLOOKUP($C$114,Ranking!$A$7:$B$9,2,FALSE)*VLOOKUP(E118,Ranking!$A$13:$B$15,2,FALSE)*VLOOKUP(F118,Ranking!$A$19:$B$21,2,FALSE)*VLOOKUP(G118,Ranking!$A$25:$B$27,2,FALSE))</f>
        <v/>
      </c>
      <c r="J118" s="46"/>
      <c r="K118" s="45"/>
      <c r="L118" s="6"/>
      <c r="M118" s="6"/>
      <c r="N118" s="6"/>
    </row>
    <row r="119" spans="1:14" outlineLevel="1" x14ac:dyDescent="0.3">
      <c r="A119" s="4"/>
      <c r="B119" s="5"/>
      <c r="C119" s="5"/>
      <c r="D119" s="6" t="s">
        <v>33</v>
      </c>
      <c r="E119" s="7"/>
      <c r="F119" s="7"/>
      <c r="G119" s="7"/>
      <c r="H119" s="17" t="str">
        <f>IF(E119="","",VLOOKUP($C$114,Ranking!$A$7:$B$9,2,FALSE)*VLOOKUP(E119,Ranking!$A$13:$B$15,2,FALSE)*VLOOKUP(F119,Ranking!$A$19:$B$21,2,FALSE)*VLOOKUP(G119,Ranking!$A$25:$B$27,2,FALSE))</f>
        <v/>
      </c>
      <c r="J119" s="46"/>
      <c r="K119" s="45"/>
      <c r="L119" s="6"/>
      <c r="M119" s="6"/>
      <c r="N119" s="6"/>
    </row>
    <row r="120" spans="1:14" x14ac:dyDescent="0.3">
      <c r="A120" s="4"/>
      <c r="B120" s="13" t="s">
        <v>76</v>
      </c>
      <c r="C120" s="41"/>
      <c r="D120" s="8"/>
      <c r="E120" s="2"/>
      <c r="F120" s="9">
        <f>5-COUNTIF(E121:E125,"")</f>
        <v>0</v>
      </c>
      <c r="G120" s="2"/>
      <c r="H120" s="8"/>
      <c r="J120" s="14"/>
      <c r="K120" s="14"/>
      <c r="L120" s="14"/>
      <c r="M120" s="14"/>
      <c r="N120" s="14"/>
    </row>
    <row r="121" spans="1:14" outlineLevel="1" x14ac:dyDescent="0.3">
      <c r="A121" s="4"/>
      <c r="B121" s="5"/>
      <c r="C121" s="5"/>
      <c r="D121" s="6" t="s">
        <v>29</v>
      </c>
      <c r="E121" s="7"/>
      <c r="F121" s="7"/>
      <c r="G121" s="7"/>
      <c r="H121" s="17" t="str">
        <f>IF(E121="","",VLOOKUP($C$120,Ranking!$A$7:$B$9,2,FALSE)*VLOOKUP(E121,Ranking!$A$13:$B$15,2,FALSE)*VLOOKUP(F121,Ranking!$A$19:$B$21,2,FALSE)*VLOOKUP(G121,Ranking!$A$25:$B$27,2,FALSE))</f>
        <v/>
      </c>
      <c r="J121" s="46"/>
      <c r="K121" s="45"/>
      <c r="L121" s="6"/>
      <c r="M121" s="6"/>
      <c r="N121" s="6"/>
    </row>
    <row r="122" spans="1:14" outlineLevel="1" x14ac:dyDescent="0.3">
      <c r="A122" s="4"/>
      <c r="B122" s="5"/>
      <c r="C122" s="5"/>
      <c r="D122" s="6" t="s">
        <v>30</v>
      </c>
      <c r="E122" s="7"/>
      <c r="F122" s="7"/>
      <c r="G122" s="7"/>
      <c r="H122" s="17" t="str">
        <f>IF(E122="","",VLOOKUP($C$120,Ranking!$A$7:$B$9,2,FALSE)*VLOOKUP(E122,Ranking!$A$13:$B$15,2,FALSE)*VLOOKUP(F122,Ranking!$A$19:$B$21,2,FALSE)*VLOOKUP(G122,Ranking!$A$25:$B$27,2,FALSE))</f>
        <v/>
      </c>
      <c r="J122" s="46"/>
      <c r="K122" s="45"/>
      <c r="L122" s="6"/>
      <c r="M122" s="6"/>
      <c r="N122" s="6"/>
    </row>
    <row r="123" spans="1:14" outlineLevel="1" x14ac:dyDescent="0.3">
      <c r="A123" s="4"/>
      <c r="B123" s="5"/>
      <c r="C123" s="5"/>
      <c r="D123" s="6" t="s">
        <v>31</v>
      </c>
      <c r="E123" s="7"/>
      <c r="F123" s="7"/>
      <c r="G123" s="7"/>
      <c r="H123" s="17" t="str">
        <f>IF(E123="","",VLOOKUP($C$120,Ranking!$A$7:$B$9,2,FALSE)*VLOOKUP(E123,Ranking!$A$13:$B$15,2,FALSE)*VLOOKUP(F123,Ranking!$A$19:$B$21,2,FALSE)*VLOOKUP(G123,Ranking!$A$25:$B$27,2,FALSE))</f>
        <v/>
      </c>
      <c r="J123" s="46"/>
      <c r="K123" s="45"/>
      <c r="L123" s="6"/>
      <c r="M123" s="6"/>
      <c r="N123" s="6"/>
    </row>
    <row r="124" spans="1:14" outlineLevel="1" x14ac:dyDescent="0.3">
      <c r="A124" s="4"/>
      <c r="B124" s="5"/>
      <c r="C124" s="5"/>
      <c r="D124" s="6" t="s">
        <v>32</v>
      </c>
      <c r="E124" s="7"/>
      <c r="F124" s="7"/>
      <c r="G124" s="7"/>
      <c r="H124" s="17" t="str">
        <f>IF(E124="","",VLOOKUP($C$120,Ranking!$A$7:$B$9,2,FALSE)*VLOOKUP(E124,Ranking!$A$13:$B$15,2,FALSE)*VLOOKUP(F124,Ranking!$A$19:$B$21,2,FALSE)*VLOOKUP(G124,Ranking!$A$25:$B$27,2,FALSE))</f>
        <v/>
      </c>
      <c r="J124" s="46"/>
      <c r="K124" s="45"/>
      <c r="L124" s="6"/>
      <c r="M124" s="6"/>
      <c r="N124" s="6"/>
    </row>
    <row r="125" spans="1:14" outlineLevel="1" x14ac:dyDescent="0.3">
      <c r="A125" s="4"/>
      <c r="B125" s="5"/>
      <c r="C125" s="5"/>
      <c r="D125" s="6" t="s">
        <v>33</v>
      </c>
      <c r="E125" s="7"/>
      <c r="F125" s="7"/>
      <c r="G125" s="7"/>
      <c r="H125" s="17" t="str">
        <f>IF(E125="","",VLOOKUP($C$120,Ranking!$A$7:$B$9,2,FALSE)*VLOOKUP(E125,Ranking!$A$13:$B$15,2,FALSE)*VLOOKUP(F125,Ranking!$A$19:$B$21,2,FALSE)*VLOOKUP(G125,Ranking!$A$25:$B$27,2,FALSE))</f>
        <v/>
      </c>
      <c r="J125" s="46"/>
      <c r="K125" s="45"/>
      <c r="L125" s="6"/>
      <c r="M125" s="6"/>
      <c r="N125" s="6"/>
    </row>
    <row r="126" spans="1:14" x14ac:dyDescent="0.3">
      <c r="A126" s="4"/>
      <c r="B126" s="13" t="s">
        <v>77</v>
      </c>
      <c r="C126" s="41"/>
      <c r="D126" s="8"/>
      <c r="E126" s="2"/>
      <c r="F126" s="9">
        <f>5-COUNTIF(E127:E131,"")</f>
        <v>0</v>
      </c>
      <c r="G126" s="2"/>
      <c r="H126" s="8"/>
      <c r="J126" s="14"/>
      <c r="K126" s="14"/>
      <c r="L126" s="14"/>
      <c r="M126" s="14"/>
      <c r="N126" s="14"/>
    </row>
    <row r="127" spans="1:14" outlineLevel="1" x14ac:dyDescent="0.3">
      <c r="A127" s="4"/>
      <c r="B127" s="5"/>
      <c r="C127" s="5"/>
      <c r="D127" s="6" t="s">
        <v>29</v>
      </c>
      <c r="E127" s="7"/>
      <c r="F127" s="7"/>
      <c r="G127" s="7"/>
      <c r="H127" s="17" t="str">
        <f>IF(E127="","",VLOOKUP($C$126,Ranking!$A$7:$B$9,2,FALSE)*VLOOKUP(E127,Ranking!$A$13:$B$15,2,FALSE)*VLOOKUP(F127,Ranking!$A$19:$B$21,2,FALSE)*VLOOKUP(G127,Ranking!$A$25:$B$27,2,FALSE))</f>
        <v/>
      </c>
      <c r="J127" s="46"/>
      <c r="K127" s="45"/>
      <c r="L127" s="6"/>
      <c r="M127" s="6"/>
      <c r="N127" s="6"/>
    </row>
    <row r="128" spans="1:14" outlineLevel="1" x14ac:dyDescent="0.3">
      <c r="A128" s="4"/>
      <c r="B128" s="5"/>
      <c r="C128" s="5"/>
      <c r="D128" s="6" t="s">
        <v>30</v>
      </c>
      <c r="E128" s="7"/>
      <c r="F128" s="7"/>
      <c r="G128" s="7"/>
      <c r="H128" s="17" t="str">
        <f>IF(E128="","",VLOOKUP($C$126,Ranking!$A$7:$B$9,2,FALSE)*VLOOKUP(E128,Ranking!$A$13:$B$15,2,FALSE)*VLOOKUP(F128,Ranking!$A$19:$B$21,2,FALSE)*VLOOKUP(G128,Ranking!$A$25:$B$27,2,FALSE))</f>
        <v/>
      </c>
      <c r="J128" s="46"/>
      <c r="K128" s="45"/>
      <c r="L128" s="6"/>
      <c r="M128" s="6"/>
      <c r="N128" s="6"/>
    </row>
    <row r="129" spans="1:14" outlineLevel="1" x14ac:dyDescent="0.3">
      <c r="A129" s="4"/>
      <c r="B129" s="5"/>
      <c r="C129" s="5"/>
      <c r="D129" s="6" t="s">
        <v>31</v>
      </c>
      <c r="E129" s="7"/>
      <c r="F129" s="7"/>
      <c r="G129" s="7"/>
      <c r="H129" s="17" t="str">
        <f>IF(E129="","",VLOOKUP($C$126,Ranking!$A$7:$B$9,2,FALSE)*VLOOKUP(E129,Ranking!$A$13:$B$15,2,FALSE)*VLOOKUP(F129,Ranking!$A$19:$B$21,2,FALSE)*VLOOKUP(G129,Ranking!$A$25:$B$27,2,FALSE))</f>
        <v/>
      </c>
      <c r="J129" s="46"/>
      <c r="K129" s="45"/>
      <c r="L129" s="6"/>
      <c r="M129" s="6"/>
      <c r="N129" s="6"/>
    </row>
    <row r="130" spans="1:14" outlineLevel="1" x14ac:dyDescent="0.3">
      <c r="A130" s="4"/>
      <c r="B130" s="5"/>
      <c r="C130" s="5"/>
      <c r="D130" s="6" t="s">
        <v>32</v>
      </c>
      <c r="E130" s="7"/>
      <c r="F130" s="7"/>
      <c r="G130" s="7"/>
      <c r="H130" s="17" t="str">
        <f>IF(E130="","",VLOOKUP($C$126,Ranking!$A$7:$B$9,2,FALSE)*VLOOKUP(E130,Ranking!$A$13:$B$15,2,FALSE)*VLOOKUP(F130,Ranking!$A$19:$B$21,2,FALSE)*VLOOKUP(G130,Ranking!$A$25:$B$27,2,FALSE))</f>
        <v/>
      </c>
      <c r="J130" s="46"/>
      <c r="K130" s="45"/>
      <c r="L130" s="6"/>
      <c r="M130" s="6"/>
      <c r="N130" s="6"/>
    </row>
    <row r="131" spans="1:14" outlineLevel="1" x14ac:dyDescent="0.3">
      <c r="A131" s="4"/>
      <c r="B131" s="5"/>
      <c r="C131" s="5"/>
      <c r="D131" s="6" t="s">
        <v>33</v>
      </c>
      <c r="E131" s="7"/>
      <c r="F131" s="7"/>
      <c r="G131" s="7"/>
      <c r="H131" s="17" t="str">
        <f>IF(E131="","",VLOOKUP($C$126,Ranking!$A$7:$B$9,2,FALSE)*VLOOKUP(E131,Ranking!$A$13:$B$15,2,FALSE)*VLOOKUP(F131,Ranking!$A$19:$B$21,2,FALSE)*VLOOKUP(G131,Ranking!$A$25:$B$27,2,FALSE))</f>
        <v/>
      </c>
      <c r="J131" s="46"/>
      <c r="K131" s="45"/>
      <c r="L131" s="6"/>
      <c r="M131" s="6"/>
      <c r="N131" s="6"/>
    </row>
    <row r="132" spans="1:14" x14ac:dyDescent="0.3">
      <c r="A132" s="23" t="s">
        <v>4</v>
      </c>
      <c r="B132" s="24"/>
      <c r="C132" s="24"/>
      <c r="D132" s="24"/>
      <c r="E132" s="24"/>
      <c r="F132" s="24"/>
      <c r="G132" s="24"/>
      <c r="H132" s="24"/>
    </row>
    <row r="133" spans="1:14" x14ac:dyDescent="0.3">
      <c r="A133" s="4"/>
      <c r="B133" s="13" t="s">
        <v>18</v>
      </c>
      <c r="C133" s="41"/>
      <c r="D133" s="8"/>
      <c r="E133" s="2" t="s">
        <v>20</v>
      </c>
      <c r="F133" s="9">
        <f>5-COUNTIF(E134:E138,"")</f>
        <v>0</v>
      </c>
      <c r="G133" s="2"/>
      <c r="H133" s="8"/>
      <c r="J133" s="14"/>
      <c r="K133" s="14"/>
      <c r="L133" s="14"/>
      <c r="M133" s="14"/>
      <c r="N133" s="14"/>
    </row>
    <row r="134" spans="1:14" outlineLevel="1" x14ac:dyDescent="0.3">
      <c r="A134" s="4"/>
      <c r="B134" s="5"/>
      <c r="C134" s="5"/>
      <c r="D134" s="6" t="s">
        <v>29</v>
      </c>
      <c r="E134" s="7"/>
      <c r="F134" s="7"/>
      <c r="G134" s="7"/>
      <c r="H134" s="17" t="str">
        <f>IF(E134="","",VLOOKUP($C$133,Ranking!$A$7:$B$9,2,FALSE)*VLOOKUP(E134,Ranking!$A$13:$B$15,2,FALSE)*VLOOKUP(F134,Ranking!$A$19:$B$21,2,FALSE)*VLOOKUP(G134,Ranking!$A$25:$B$27,2,FALSE))</f>
        <v/>
      </c>
      <c r="J134" s="46"/>
      <c r="K134" s="45"/>
      <c r="L134" s="6"/>
      <c r="M134" s="6"/>
      <c r="N134" s="6"/>
    </row>
    <row r="135" spans="1:14" outlineLevel="1" x14ac:dyDescent="0.3">
      <c r="A135" s="4"/>
      <c r="B135" s="5"/>
      <c r="C135" s="5"/>
      <c r="D135" s="6" t="s">
        <v>30</v>
      </c>
      <c r="E135" s="7"/>
      <c r="F135" s="7"/>
      <c r="G135" s="7"/>
      <c r="H135" s="17" t="str">
        <f>IF(E135="","",VLOOKUP($C$133,Ranking!$A$7:$B$9,2,FALSE)*VLOOKUP(E135,Ranking!$A$13:$B$15,2,FALSE)*VLOOKUP(F135,Ranking!$A$19:$B$21,2,FALSE)*VLOOKUP(G135,Ranking!$A$25:$B$27,2,FALSE))</f>
        <v/>
      </c>
      <c r="J135" s="46"/>
      <c r="K135" s="45"/>
      <c r="L135" s="6"/>
      <c r="M135" s="6"/>
      <c r="N135" s="6"/>
    </row>
    <row r="136" spans="1:14" outlineLevel="1" x14ac:dyDescent="0.3">
      <c r="A136" s="4"/>
      <c r="B136" s="5"/>
      <c r="C136" s="5"/>
      <c r="D136" s="6" t="s">
        <v>31</v>
      </c>
      <c r="E136" s="7"/>
      <c r="F136" s="7"/>
      <c r="G136" s="7"/>
      <c r="H136" s="17" t="str">
        <f>IF(E136="","",VLOOKUP($C$133,Ranking!$A$7:$B$9,2,FALSE)*VLOOKUP(E136,Ranking!$A$13:$B$15,2,FALSE)*VLOOKUP(F136,Ranking!$A$19:$B$21,2,FALSE)*VLOOKUP(G136,Ranking!$A$25:$B$27,2,FALSE))</f>
        <v/>
      </c>
      <c r="J136" s="46"/>
      <c r="K136" s="45"/>
      <c r="L136" s="6"/>
      <c r="M136" s="6"/>
      <c r="N136" s="6"/>
    </row>
    <row r="137" spans="1:14" outlineLevel="1" x14ac:dyDescent="0.3">
      <c r="A137" s="4"/>
      <c r="B137" s="5"/>
      <c r="C137" s="5"/>
      <c r="D137" s="6" t="s">
        <v>32</v>
      </c>
      <c r="E137" s="7"/>
      <c r="F137" s="7"/>
      <c r="G137" s="7"/>
      <c r="H137" s="17" t="str">
        <f>IF(E137="","",VLOOKUP($C$133,Ranking!$A$7:$B$9,2,FALSE)*VLOOKUP(E137,Ranking!$A$13:$B$15,2,FALSE)*VLOOKUP(F137,Ranking!$A$19:$B$21,2,FALSE)*VLOOKUP(G137,Ranking!$A$25:$B$27,2,FALSE))</f>
        <v/>
      </c>
      <c r="J137" s="46"/>
      <c r="K137" s="45"/>
      <c r="L137" s="6"/>
      <c r="M137" s="6"/>
      <c r="N137" s="6"/>
    </row>
    <row r="138" spans="1:14" outlineLevel="1" x14ac:dyDescent="0.3">
      <c r="A138" s="4"/>
      <c r="B138" s="5"/>
      <c r="C138" s="5"/>
      <c r="D138" s="6" t="s">
        <v>33</v>
      </c>
      <c r="E138" s="7"/>
      <c r="F138" s="7"/>
      <c r="G138" s="7"/>
      <c r="H138" s="17" t="str">
        <f>IF(E138="","",VLOOKUP($C$133,Ranking!$A$7:$B$9,2,FALSE)*VLOOKUP(E138,Ranking!$A$13:$B$15,2,FALSE)*VLOOKUP(F138,Ranking!$A$19:$B$21,2,FALSE)*VLOOKUP(G138,Ranking!$A$25:$B$27,2,FALSE))</f>
        <v/>
      </c>
      <c r="J138" s="46"/>
      <c r="K138" s="45"/>
      <c r="L138" s="6"/>
      <c r="M138" s="6"/>
      <c r="N138" s="6"/>
    </row>
    <row r="139" spans="1:14" x14ac:dyDescent="0.3">
      <c r="A139" s="4"/>
      <c r="B139" s="13" t="s">
        <v>17</v>
      </c>
      <c r="C139" s="41"/>
      <c r="D139" s="8"/>
      <c r="E139" s="2"/>
      <c r="F139" s="9">
        <f>5-COUNTIF(E140:E144,"")</f>
        <v>0</v>
      </c>
      <c r="G139" s="2"/>
      <c r="H139" s="8"/>
      <c r="J139" s="14"/>
      <c r="K139" s="14"/>
      <c r="L139" s="14"/>
      <c r="M139" s="14"/>
      <c r="N139" s="14"/>
    </row>
    <row r="140" spans="1:14" outlineLevel="1" x14ac:dyDescent="0.3">
      <c r="A140" s="4"/>
      <c r="B140" s="5"/>
      <c r="C140" s="5"/>
      <c r="D140" s="6" t="s">
        <v>29</v>
      </c>
      <c r="E140" s="7"/>
      <c r="F140" s="7"/>
      <c r="G140" s="7"/>
      <c r="H140" s="17" t="str">
        <f>IF(E140="","",VLOOKUP($C$139,Ranking!$A$7:$B$9,2,FALSE)*VLOOKUP(E140,Ranking!$A$13:$B$15,2,FALSE)*VLOOKUP(F140,Ranking!$A$19:$B$21,2,FALSE)*VLOOKUP(G140,Ranking!$A$25:$B$27,2,FALSE))</f>
        <v/>
      </c>
      <c r="J140" s="46"/>
      <c r="K140" s="45"/>
      <c r="L140" s="6"/>
      <c r="M140" s="6"/>
      <c r="N140" s="6"/>
    </row>
    <row r="141" spans="1:14" outlineLevel="1" x14ac:dyDescent="0.3">
      <c r="A141" s="4"/>
      <c r="B141" s="5"/>
      <c r="C141" s="5"/>
      <c r="D141" s="6" t="s">
        <v>30</v>
      </c>
      <c r="E141" s="7"/>
      <c r="F141" s="7"/>
      <c r="G141" s="7"/>
      <c r="H141" s="17" t="str">
        <f>IF(E141="","",VLOOKUP($C$139,Ranking!$A$7:$B$9,2,FALSE)*VLOOKUP(E141,Ranking!$A$13:$B$15,2,FALSE)*VLOOKUP(F141,Ranking!$A$19:$B$21,2,FALSE)*VLOOKUP(G141,Ranking!$A$25:$B$27,2,FALSE))</f>
        <v/>
      </c>
      <c r="J141" s="46"/>
      <c r="K141" s="45"/>
      <c r="L141" s="6"/>
      <c r="M141" s="6"/>
      <c r="N141" s="6"/>
    </row>
    <row r="142" spans="1:14" outlineLevel="1" x14ac:dyDescent="0.3">
      <c r="A142" s="4"/>
      <c r="B142" s="5"/>
      <c r="C142" s="5"/>
      <c r="D142" s="6" t="s">
        <v>31</v>
      </c>
      <c r="E142" s="7"/>
      <c r="F142" s="7"/>
      <c r="G142" s="7"/>
      <c r="H142" s="17" t="str">
        <f>IF(E142="","",VLOOKUP($C$139,Ranking!$A$7:$B$9,2,FALSE)*VLOOKUP(E142,Ranking!$A$13:$B$15,2,FALSE)*VLOOKUP(F142,Ranking!$A$19:$B$21,2,FALSE)*VLOOKUP(G142,Ranking!$A$25:$B$27,2,FALSE))</f>
        <v/>
      </c>
      <c r="J142" s="46"/>
      <c r="K142" s="45"/>
      <c r="L142" s="6"/>
      <c r="M142" s="6"/>
      <c r="N142" s="6"/>
    </row>
    <row r="143" spans="1:14" outlineLevel="1" x14ac:dyDescent="0.3">
      <c r="A143" s="4"/>
      <c r="B143" s="5"/>
      <c r="C143" s="5"/>
      <c r="D143" s="6" t="s">
        <v>32</v>
      </c>
      <c r="E143" s="7"/>
      <c r="F143" s="7"/>
      <c r="G143" s="7"/>
      <c r="H143" s="17" t="str">
        <f>IF(E143="","",VLOOKUP($C$139,Ranking!$A$7:$B$9,2,FALSE)*VLOOKUP(E143,Ranking!$A$13:$B$15,2,FALSE)*VLOOKUP(F143,Ranking!$A$19:$B$21,2,FALSE)*VLOOKUP(G143,Ranking!$A$25:$B$27,2,FALSE))</f>
        <v/>
      </c>
      <c r="J143" s="46"/>
      <c r="K143" s="45"/>
      <c r="L143" s="6"/>
      <c r="M143" s="6"/>
      <c r="N143" s="6"/>
    </row>
    <row r="144" spans="1:14" outlineLevel="1" x14ac:dyDescent="0.3">
      <c r="A144" s="4"/>
      <c r="B144" s="5"/>
      <c r="C144" s="5"/>
      <c r="D144" s="6" t="s">
        <v>33</v>
      </c>
      <c r="E144" s="7"/>
      <c r="F144" s="7"/>
      <c r="G144" s="7"/>
      <c r="H144" s="17" t="str">
        <f>IF(E144="","",VLOOKUP($C$139,Ranking!$A$7:$B$9,2,FALSE)*VLOOKUP(E144,Ranking!$A$13:$B$15,2,FALSE)*VLOOKUP(F144,Ranking!$A$19:$B$21,2,FALSE)*VLOOKUP(G144,Ranking!$A$25:$B$27,2,FALSE))</f>
        <v/>
      </c>
      <c r="J144" s="46"/>
      <c r="K144" s="45"/>
      <c r="L144" s="6"/>
      <c r="M144" s="6"/>
      <c r="N144" s="6"/>
    </row>
    <row r="145" spans="1:14" x14ac:dyDescent="0.3">
      <c r="A145" s="4"/>
      <c r="B145" s="13" t="s">
        <v>19</v>
      </c>
      <c r="C145" s="41"/>
      <c r="D145" s="8"/>
      <c r="E145" s="2"/>
      <c r="F145" s="9">
        <f>5-COUNTIF(E146:E150,"")</f>
        <v>0</v>
      </c>
      <c r="G145" s="2"/>
      <c r="H145" s="8"/>
      <c r="J145" s="14"/>
      <c r="K145" s="14"/>
      <c r="L145" s="14"/>
      <c r="M145" s="14"/>
      <c r="N145" s="14"/>
    </row>
    <row r="146" spans="1:14" outlineLevel="1" x14ac:dyDescent="0.3">
      <c r="A146" s="4"/>
      <c r="B146" s="5"/>
      <c r="C146" s="5"/>
      <c r="D146" s="6" t="s">
        <v>29</v>
      </c>
      <c r="E146" s="7"/>
      <c r="F146" s="7"/>
      <c r="G146" s="7"/>
      <c r="H146" s="17" t="str">
        <f>IF(E146="","",VLOOKUP($C$145,Ranking!$A$7:$B$9,2,FALSE)*VLOOKUP(E146,Ranking!$A$13:$B$15,2,FALSE)*VLOOKUP(F146,Ranking!$A$19:$B$21,2,FALSE)*VLOOKUP(G146,Ranking!$A$25:$B$27,2,FALSE))</f>
        <v/>
      </c>
      <c r="J146" s="46"/>
      <c r="K146" s="45"/>
      <c r="L146" s="6"/>
      <c r="M146" s="6"/>
      <c r="N146" s="6"/>
    </row>
    <row r="147" spans="1:14" outlineLevel="1" x14ac:dyDescent="0.3">
      <c r="A147" s="4"/>
      <c r="B147" s="5"/>
      <c r="C147" s="5"/>
      <c r="D147" s="6" t="s">
        <v>30</v>
      </c>
      <c r="E147" s="7"/>
      <c r="F147" s="7"/>
      <c r="G147" s="7"/>
      <c r="H147" s="17" t="str">
        <f>IF(E147="","",VLOOKUP($C$145,Ranking!$A$7:$B$9,2,FALSE)*VLOOKUP(E147,Ranking!$A$13:$B$15,2,FALSE)*VLOOKUP(F147,Ranking!$A$19:$B$21,2,FALSE)*VLOOKUP(G147,Ranking!$A$25:$B$27,2,FALSE))</f>
        <v/>
      </c>
      <c r="J147" s="46"/>
      <c r="K147" s="45"/>
      <c r="L147" s="6"/>
      <c r="M147" s="6"/>
      <c r="N147" s="6"/>
    </row>
    <row r="148" spans="1:14" outlineLevel="1" x14ac:dyDescent="0.3">
      <c r="A148" s="4"/>
      <c r="B148" s="5"/>
      <c r="C148" s="5"/>
      <c r="D148" s="6" t="s">
        <v>31</v>
      </c>
      <c r="E148" s="7"/>
      <c r="F148" s="7"/>
      <c r="G148" s="7"/>
      <c r="H148" s="17" t="str">
        <f>IF(E148="","",VLOOKUP($C$145,Ranking!$A$7:$B$9,2,FALSE)*VLOOKUP(E148,Ranking!$A$13:$B$15,2,FALSE)*VLOOKUP(F148,Ranking!$A$19:$B$21,2,FALSE)*VLOOKUP(G148,Ranking!$A$25:$B$27,2,FALSE))</f>
        <v/>
      </c>
      <c r="J148" s="46"/>
      <c r="K148" s="45"/>
      <c r="L148" s="6"/>
      <c r="M148" s="6"/>
      <c r="N148" s="6"/>
    </row>
    <row r="149" spans="1:14" outlineLevel="1" x14ac:dyDescent="0.3">
      <c r="A149" s="4"/>
      <c r="B149" s="5"/>
      <c r="C149" s="5"/>
      <c r="D149" s="6" t="s">
        <v>32</v>
      </c>
      <c r="E149" s="7"/>
      <c r="F149" s="7"/>
      <c r="G149" s="7"/>
      <c r="H149" s="17" t="str">
        <f>IF(E149="","",VLOOKUP($C$145,Ranking!$A$7:$B$9,2,FALSE)*VLOOKUP(E149,Ranking!$A$13:$B$15,2,FALSE)*VLOOKUP(F149,Ranking!$A$19:$B$21,2,FALSE)*VLOOKUP(G149,Ranking!$A$25:$B$27,2,FALSE))</f>
        <v/>
      </c>
      <c r="J149" s="46"/>
      <c r="K149" s="45"/>
      <c r="L149" s="6"/>
      <c r="M149" s="6"/>
      <c r="N149" s="6"/>
    </row>
    <row r="150" spans="1:14" outlineLevel="1" x14ac:dyDescent="0.3">
      <c r="A150" s="4"/>
      <c r="B150" s="5"/>
      <c r="C150" s="5"/>
      <c r="D150" s="6" t="s">
        <v>33</v>
      </c>
      <c r="E150" s="7"/>
      <c r="F150" s="7"/>
      <c r="G150" s="7"/>
      <c r="H150" s="17" t="str">
        <f>IF(E150="","",VLOOKUP($C$145,Ranking!$A$7:$B$9,2,FALSE)*VLOOKUP(E150,Ranking!$A$13:$B$15,2,FALSE)*VLOOKUP(F150,Ranking!$A$19:$B$21,2,FALSE)*VLOOKUP(G150,Ranking!$A$25:$B$27,2,FALSE))</f>
        <v/>
      </c>
      <c r="J150" s="46"/>
      <c r="K150" s="45"/>
      <c r="L150" s="6"/>
      <c r="M150" s="6"/>
      <c r="N150" s="6"/>
    </row>
    <row r="151" spans="1:14" x14ac:dyDescent="0.3">
      <c r="A151" s="4"/>
      <c r="B151" s="13" t="s">
        <v>75</v>
      </c>
      <c r="C151" s="41"/>
      <c r="D151" s="8"/>
      <c r="E151" s="2"/>
      <c r="F151" s="9">
        <f>5-COUNTIF(E152:E156,"")</f>
        <v>0</v>
      </c>
      <c r="G151" s="2"/>
      <c r="H151" s="8"/>
      <c r="J151" s="14"/>
      <c r="K151" s="14"/>
      <c r="L151" s="14"/>
      <c r="M151" s="14"/>
      <c r="N151" s="14"/>
    </row>
    <row r="152" spans="1:14" outlineLevel="1" x14ac:dyDescent="0.3">
      <c r="A152" s="4"/>
      <c r="B152" s="5"/>
      <c r="C152" s="5"/>
      <c r="D152" s="6" t="s">
        <v>29</v>
      </c>
      <c r="E152" s="7"/>
      <c r="F152" s="7"/>
      <c r="G152" s="7"/>
      <c r="H152" s="17" t="str">
        <f>IF(E152="","",VLOOKUP($C$151,Ranking!$A$7:$B$9,2,FALSE)*VLOOKUP(E152,Ranking!$A$13:$B$15,2,FALSE)*VLOOKUP(F152,Ranking!$A$19:$B$21,2,FALSE)*VLOOKUP(G152,Ranking!$A$25:$B$27,2,FALSE))</f>
        <v/>
      </c>
      <c r="J152" s="46"/>
      <c r="K152" s="45"/>
      <c r="L152" s="6"/>
      <c r="M152" s="6"/>
      <c r="N152" s="6"/>
    </row>
    <row r="153" spans="1:14" outlineLevel="1" x14ac:dyDescent="0.3">
      <c r="A153" s="4"/>
      <c r="B153" s="5"/>
      <c r="C153" s="5"/>
      <c r="D153" s="6" t="s">
        <v>30</v>
      </c>
      <c r="E153" s="7"/>
      <c r="F153" s="7"/>
      <c r="G153" s="7"/>
      <c r="H153" s="17" t="str">
        <f>IF(E153="","",VLOOKUP($C$151,Ranking!$A$7:$B$9,2,FALSE)*VLOOKUP(E153,Ranking!$A$13:$B$15,2,FALSE)*VLOOKUP(F153,Ranking!$A$19:$B$21,2,FALSE)*VLOOKUP(G153,Ranking!$A$25:$B$27,2,FALSE))</f>
        <v/>
      </c>
      <c r="J153" s="46"/>
      <c r="K153" s="45"/>
      <c r="L153" s="6"/>
      <c r="M153" s="6"/>
      <c r="N153" s="6"/>
    </row>
    <row r="154" spans="1:14" outlineLevel="1" x14ac:dyDescent="0.3">
      <c r="A154" s="4"/>
      <c r="B154" s="5"/>
      <c r="C154" s="5"/>
      <c r="D154" s="6" t="s">
        <v>31</v>
      </c>
      <c r="E154" s="7"/>
      <c r="F154" s="7"/>
      <c r="G154" s="7"/>
      <c r="H154" s="17" t="str">
        <f>IF(E154="","",VLOOKUP($C$151,Ranking!$A$7:$B$9,2,FALSE)*VLOOKUP(E154,Ranking!$A$13:$B$15,2,FALSE)*VLOOKUP(F154,Ranking!$A$19:$B$21,2,FALSE)*VLOOKUP(G154,Ranking!$A$25:$B$27,2,FALSE))</f>
        <v/>
      </c>
      <c r="J154" s="46"/>
      <c r="K154" s="45"/>
      <c r="L154" s="6"/>
      <c r="M154" s="6"/>
      <c r="N154" s="6"/>
    </row>
    <row r="155" spans="1:14" outlineLevel="1" x14ac:dyDescent="0.3">
      <c r="A155" s="4"/>
      <c r="B155" s="5"/>
      <c r="C155" s="5"/>
      <c r="D155" s="6" t="s">
        <v>32</v>
      </c>
      <c r="E155" s="7"/>
      <c r="F155" s="7"/>
      <c r="G155" s="7"/>
      <c r="H155" s="17" t="str">
        <f>IF(E155="","",VLOOKUP($C$151,Ranking!$A$7:$B$9,2,FALSE)*VLOOKUP(E155,Ranking!$A$13:$B$15,2,FALSE)*VLOOKUP(F155,Ranking!$A$19:$B$21,2,FALSE)*VLOOKUP(G155,Ranking!$A$25:$B$27,2,FALSE))</f>
        <v/>
      </c>
      <c r="J155" s="46"/>
      <c r="K155" s="45"/>
      <c r="L155" s="6"/>
      <c r="M155" s="6"/>
      <c r="N155" s="6"/>
    </row>
    <row r="156" spans="1:14" outlineLevel="1" x14ac:dyDescent="0.3">
      <c r="A156" s="4"/>
      <c r="B156" s="5"/>
      <c r="C156" s="5"/>
      <c r="D156" s="6" t="s">
        <v>33</v>
      </c>
      <c r="E156" s="7"/>
      <c r="F156" s="7"/>
      <c r="G156" s="7"/>
      <c r="H156" s="17" t="str">
        <f>IF(E156="","",VLOOKUP($C$151,Ranking!$A$7:$B$9,2,FALSE)*VLOOKUP(E156,Ranking!$A$13:$B$15,2,FALSE)*VLOOKUP(F156,Ranking!$A$19:$B$21,2,FALSE)*VLOOKUP(G156,Ranking!$A$25:$B$27,2,FALSE))</f>
        <v/>
      </c>
      <c r="J156" s="46"/>
      <c r="K156" s="45"/>
      <c r="L156" s="6"/>
      <c r="M156" s="6"/>
      <c r="N156" s="6"/>
    </row>
    <row r="157" spans="1:14" x14ac:dyDescent="0.3">
      <c r="A157" s="4"/>
      <c r="B157" s="13" t="s">
        <v>74</v>
      </c>
      <c r="C157" s="41"/>
      <c r="D157" s="8"/>
      <c r="E157" s="2"/>
      <c r="F157" s="9">
        <f>5-COUNTIF(E158:E162,"")</f>
        <v>0</v>
      </c>
      <c r="G157" s="2"/>
      <c r="H157" s="8"/>
      <c r="J157" s="14"/>
      <c r="K157" s="14"/>
      <c r="L157" s="14"/>
      <c r="M157" s="14"/>
      <c r="N157" s="14"/>
    </row>
    <row r="158" spans="1:14" outlineLevel="1" x14ac:dyDescent="0.3">
      <c r="A158" s="4"/>
      <c r="B158" s="5"/>
      <c r="C158" s="5"/>
      <c r="D158" s="6" t="s">
        <v>29</v>
      </c>
      <c r="E158" s="7"/>
      <c r="F158" s="7"/>
      <c r="G158" s="7"/>
      <c r="H158" s="17" t="str">
        <f>IF(E158="","",VLOOKUP($C$157,Ranking!$A$7:$B$9,2,FALSE)*VLOOKUP(E158,Ranking!$A$13:$B$15,2,FALSE)*VLOOKUP(F158,Ranking!$A$19:$B$21,2,FALSE)*VLOOKUP(G158,Ranking!$A$25:$B$27,2,FALSE))</f>
        <v/>
      </c>
      <c r="J158" s="46"/>
      <c r="K158" s="45"/>
      <c r="L158" s="6"/>
      <c r="M158" s="6"/>
      <c r="N158" s="6"/>
    </row>
    <row r="159" spans="1:14" outlineLevel="1" x14ac:dyDescent="0.3">
      <c r="A159" s="4"/>
      <c r="B159" s="5"/>
      <c r="C159" s="5"/>
      <c r="D159" s="6" t="s">
        <v>30</v>
      </c>
      <c r="E159" s="7"/>
      <c r="F159" s="7"/>
      <c r="G159" s="7"/>
      <c r="H159" s="17" t="str">
        <f>IF(E159="","",VLOOKUP($C$157,Ranking!$A$7:$B$9,2,FALSE)*VLOOKUP(E159,Ranking!$A$13:$B$15,2,FALSE)*VLOOKUP(F159,Ranking!$A$19:$B$21,2,FALSE)*VLOOKUP(G159,Ranking!$A$25:$B$27,2,FALSE))</f>
        <v/>
      </c>
      <c r="J159" s="46"/>
      <c r="K159" s="45"/>
      <c r="L159" s="6"/>
      <c r="M159" s="6"/>
      <c r="N159" s="6"/>
    </row>
    <row r="160" spans="1:14" outlineLevel="1" x14ac:dyDescent="0.3">
      <c r="A160" s="4"/>
      <c r="B160" s="5"/>
      <c r="C160" s="5"/>
      <c r="D160" s="6" t="s">
        <v>31</v>
      </c>
      <c r="E160" s="7"/>
      <c r="F160" s="7"/>
      <c r="G160" s="7"/>
      <c r="H160" s="17" t="str">
        <f>IF(E160="","",VLOOKUP($C$157,Ranking!$A$7:$B$9,2,FALSE)*VLOOKUP(E160,Ranking!$A$13:$B$15,2,FALSE)*VLOOKUP(F160,Ranking!$A$19:$B$21,2,FALSE)*VLOOKUP(G160,Ranking!$A$25:$B$27,2,FALSE))</f>
        <v/>
      </c>
      <c r="J160" s="46"/>
      <c r="K160" s="45"/>
      <c r="L160" s="6"/>
      <c r="M160" s="6"/>
      <c r="N160" s="6"/>
    </row>
    <row r="161" spans="1:14" outlineLevel="1" x14ac:dyDescent="0.3">
      <c r="A161" s="4"/>
      <c r="B161" s="5"/>
      <c r="C161" s="5"/>
      <c r="D161" s="6" t="s">
        <v>32</v>
      </c>
      <c r="E161" s="7"/>
      <c r="F161" s="7"/>
      <c r="G161" s="7"/>
      <c r="H161" s="17" t="str">
        <f>IF(E161="","",VLOOKUP($C$157,Ranking!$A$7:$B$9,2,FALSE)*VLOOKUP(E161,Ranking!$A$13:$B$15,2,FALSE)*VLOOKUP(F161,Ranking!$A$19:$B$21,2,FALSE)*VLOOKUP(G161,Ranking!$A$25:$B$27,2,FALSE))</f>
        <v/>
      </c>
      <c r="J161" s="46"/>
      <c r="K161" s="45"/>
      <c r="L161" s="6"/>
      <c r="M161" s="6"/>
      <c r="N161" s="6"/>
    </row>
    <row r="162" spans="1:14" outlineLevel="1" x14ac:dyDescent="0.3">
      <c r="A162" s="4"/>
      <c r="B162" s="5"/>
      <c r="C162" s="5"/>
      <c r="D162" s="6" t="s">
        <v>33</v>
      </c>
      <c r="E162" s="7"/>
      <c r="F162" s="7"/>
      <c r="G162" s="7"/>
      <c r="H162" s="17" t="str">
        <f>IF(E162="","",VLOOKUP($C$157,Ranking!$A$7:$B$9,2,FALSE)*VLOOKUP(E162,Ranking!$A$13:$B$15,2,FALSE)*VLOOKUP(F162,Ranking!$A$19:$B$21,2,FALSE)*VLOOKUP(G162,Ranking!$A$25:$B$27,2,FALSE))</f>
        <v/>
      </c>
      <c r="J162" s="46"/>
      <c r="K162" s="45"/>
      <c r="L162" s="6"/>
      <c r="M162" s="6"/>
      <c r="N162" s="6"/>
    </row>
    <row r="163" spans="1:14" x14ac:dyDescent="0.3">
      <c r="A163" s="4"/>
      <c r="B163" s="13" t="s">
        <v>76</v>
      </c>
      <c r="C163" s="41"/>
      <c r="D163" s="8"/>
      <c r="E163" s="2"/>
      <c r="F163" s="9">
        <f>5-COUNTIF(E164:E168,"")</f>
        <v>0</v>
      </c>
      <c r="G163" s="2"/>
      <c r="H163" s="8"/>
      <c r="J163" s="14"/>
      <c r="K163" s="14"/>
      <c r="L163" s="14"/>
      <c r="M163" s="14"/>
      <c r="N163" s="14"/>
    </row>
    <row r="164" spans="1:14" outlineLevel="1" x14ac:dyDescent="0.3">
      <c r="A164" s="4"/>
      <c r="B164" s="5"/>
      <c r="C164" s="5"/>
      <c r="D164" s="6" t="s">
        <v>29</v>
      </c>
      <c r="E164" s="7"/>
      <c r="F164" s="7"/>
      <c r="G164" s="7"/>
      <c r="H164" s="17" t="str">
        <f>IF(E164="","",VLOOKUP($C$163,Ranking!$A$7:$B$9,2,FALSE)*VLOOKUP(E164,Ranking!$A$13:$B$15,2,FALSE)*VLOOKUP(F164,Ranking!$A$19:$B$21,2,FALSE)*VLOOKUP(G164,Ranking!$A$25:$B$27,2,FALSE))</f>
        <v/>
      </c>
      <c r="J164" s="46"/>
      <c r="K164" s="45"/>
      <c r="L164" s="6"/>
      <c r="M164" s="6"/>
      <c r="N164" s="6"/>
    </row>
    <row r="165" spans="1:14" outlineLevel="1" x14ac:dyDescent="0.3">
      <c r="A165" s="4"/>
      <c r="B165" s="5"/>
      <c r="C165" s="5"/>
      <c r="D165" s="6" t="s">
        <v>30</v>
      </c>
      <c r="E165" s="7"/>
      <c r="F165" s="7"/>
      <c r="G165" s="7"/>
      <c r="H165" s="17" t="str">
        <f>IF(E165="","",VLOOKUP($C$163,Ranking!$A$7:$B$9,2,FALSE)*VLOOKUP(E165,Ranking!$A$13:$B$15,2,FALSE)*VLOOKUP(F165,Ranking!$A$19:$B$21,2,FALSE)*VLOOKUP(G165,Ranking!$A$25:$B$27,2,FALSE))</f>
        <v/>
      </c>
      <c r="J165" s="46"/>
      <c r="K165" s="45"/>
      <c r="L165" s="6"/>
      <c r="M165" s="6"/>
      <c r="N165" s="6"/>
    </row>
    <row r="166" spans="1:14" outlineLevel="1" x14ac:dyDescent="0.3">
      <c r="A166" s="4"/>
      <c r="B166" s="5"/>
      <c r="C166" s="5"/>
      <c r="D166" s="6" t="s">
        <v>31</v>
      </c>
      <c r="E166" s="7"/>
      <c r="F166" s="7"/>
      <c r="G166" s="7"/>
      <c r="H166" s="17" t="str">
        <f>IF(E166="","",VLOOKUP($C$163,Ranking!$A$7:$B$9,2,FALSE)*VLOOKUP(E166,Ranking!$A$13:$B$15,2,FALSE)*VLOOKUP(F166,Ranking!$A$19:$B$21,2,FALSE)*VLOOKUP(G166,Ranking!$A$25:$B$27,2,FALSE))</f>
        <v/>
      </c>
      <c r="J166" s="46"/>
      <c r="K166" s="45"/>
      <c r="L166" s="6"/>
      <c r="M166" s="6"/>
      <c r="N166" s="6"/>
    </row>
    <row r="167" spans="1:14" outlineLevel="1" x14ac:dyDescent="0.3">
      <c r="A167" s="4"/>
      <c r="B167" s="5"/>
      <c r="C167" s="5"/>
      <c r="D167" s="6" t="s">
        <v>32</v>
      </c>
      <c r="E167" s="7"/>
      <c r="F167" s="7"/>
      <c r="G167" s="7"/>
      <c r="H167" s="17" t="str">
        <f>IF(E167="","",VLOOKUP($C$163,Ranking!$A$7:$B$9,2,FALSE)*VLOOKUP(E167,Ranking!$A$13:$B$15,2,FALSE)*VLOOKUP(F167,Ranking!$A$19:$B$21,2,FALSE)*VLOOKUP(G167,Ranking!$A$25:$B$27,2,FALSE))</f>
        <v/>
      </c>
      <c r="J167" s="46"/>
      <c r="K167" s="45"/>
      <c r="L167" s="6"/>
      <c r="M167" s="6"/>
      <c r="N167" s="6"/>
    </row>
    <row r="168" spans="1:14" outlineLevel="1" x14ac:dyDescent="0.3">
      <c r="A168" s="4"/>
      <c r="B168" s="5"/>
      <c r="C168" s="5"/>
      <c r="D168" s="6" t="s">
        <v>33</v>
      </c>
      <c r="E168" s="7"/>
      <c r="F168" s="7"/>
      <c r="G168" s="7"/>
      <c r="H168" s="17" t="str">
        <f>IF(E168="","",VLOOKUP($C$163,Ranking!$A$7:$B$9,2,FALSE)*VLOOKUP(E168,Ranking!$A$13:$B$15,2,FALSE)*VLOOKUP(F168,Ranking!$A$19:$B$21,2,FALSE)*VLOOKUP(G168,Ranking!$A$25:$B$27,2,FALSE))</f>
        <v/>
      </c>
      <c r="J168" s="46"/>
      <c r="K168" s="45"/>
      <c r="L168" s="6"/>
      <c r="M168" s="6"/>
      <c r="N168" s="6"/>
    </row>
    <row r="169" spans="1:14" x14ac:dyDescent="0.3">
      <c r="A169" s="4"/>
      <c r="B169" s="13" t="s">
        <v>77</v>
      </c>
      <c r="C169" s="41"/>
      <c r="D169" s="8"/>
      <c r="E169" s="2"/>
      <c r="F169" s="9">
        <f>5-COUNTIF(E170:E174,"")</f>
        <v>0</v>
      </c>
      <c r="G169" s="2"/>
      <c r="H169" s="8"/>
      <c r="J169" s="14"/>
      <c r="K169" s="14"/>
      <c r="L169" s="14"/>
      <c r="M169" s="14"/>
      <c r="N169" s="14"/>
    </row>
    <row r="170" spans="1:14" outlineLevel="1" x14ac:dyDescent="0.3">
      <c r="A170" s="4"/>
      <c r="B170" s="5"/>
      <c r="C170" s="5"/>
      <c r="D170" s="6" t="s">
        <v>29</v>
      </c>
      <c r="E170" s="7"/>
      <c r="F170" s="7"/>
      <c r="G170" s="7"/>
      <c r="H170" s="17" t="str">
        <f>IF(E170="","",VLOOKUP($C$169,Ranking!$A$7:$B$9,2,FALSE)*VLOOKUP(E170,Ranking!$A$13:$B$15,2,FALSE)*VLOOKUP(F170,Ranking!$A$19:$B$21,2,FALSE)*VLOOKUP(G170,Ranking!$A$25:$B$27,2,FALSE))</f>
        <v/>
      </c>
      <c r="J170" s="46"/>
      <c r="K170" s="45"/>
      <c r="L170" s="6"/>
      <c r="M170" s="6"/>
      <c r="N170" s="6"/>
    </row>
    <row r="171" spans="1:14" outlineLevel="1" x14ac:dyDescent="0.3">
      <c r="A171" s="4"/>
      <c r="B171" s="5"/>
      <c r="C171" s="5"/>
      <c r="D171" s="6" t="s">
        <v>30</v>
      </c>
      <c r="E171" s="7"/>
      <c r="F171" s="7"/>
      <c r="G171" s="7"/>
      <c r="H171" s="17" t="str">
        <f>IF(E171="","",VLOOKUP($C$169,Ranking!$A$7:$B$9,2,FALSE)*VLOOKUP(E171,Ranking!$A$13:$B$15,2,FALSE)*VLOOKUP(F171,Ranking!$A$19:$B$21,2,FALSE)*VLOOKUP(G171,Ranking!$A$25:$B$27,2,FALSE))</f>
        <v/>
      </c>
      <c r="J171" s="46"/>
      <c r="K171" s="45"/>
      <c r="L171" s="6"/>
      <c r="M171" s="6"/>
      <c r="N171" s="6"/>
    </row>
    <row r="172" spans="1:14" outlineLevel="1" x14ac:dyDescent="0.3">
      <c r="A172" s="4"/>
      <c r="B172" s="5"/>
      <c r="C172" s="5"/>
      <c r="D172" s="6" t="s">
        <v>31</v>
      </c>
      <c r="E172" s="7"/>
      <c r="F172" s="7"/>
      <c r="G172" s="7"/>
      <c r="H172" s="17" t="str">
        <f>IF(E172="","",VLOOKUP($C$169,Ranking!$A$7:$B$9,2,FALSE)*VLOOKUP(E172,Ranking!$A$13:$B$15,2,FALSE)*VLOOKUP(F172,Ranking!$A$19:$B$21,2,FALSE)*VLOOKUP(G172,Ranking!$A$25:$B$27,2,FALSE))</f>
        <v/>
      </c>
      <c r="J172" s="46"/>
      <c r="K172" s="45"/>
      <c r="L172" s="6"/>
      <c r="M172" s="6"/>
      <c r="N172" s="6"/>
    </row>
    <row r="173" spans="1:14" outlineLevel="1" x14ac:dyDescent="0.3">
      <c r="A173" s="4"/>
      <c r="B173" s="5"/>
      <c r="C173" s="5"/>
      <c r="D173" s="6" t="s">
        <v>32</v>
      </c>
      <c r="E173" s="7"/>
      <c r="F173" s="7"/>
      <c r="G173" s="7"/>
      <c r="H173" s="17" t="str">
        <f>IF(E173="","",VLOOKUP($C$169,Ranking!$A$7:$B$9,2,FALSE)*VLOOKUP(E173,Ranking!$A$13:$B$15,2,FALSE)*VLOOKUP(F173,Ranking!$A$19:$B$21,2,FALSE)*VLOOKUP(G173,Ranking!$A$25:$B$27,2,FALSE))</f>
        <v/>
      </c>
      <c r="J173" s="46"/>
      <c r="K173" s="45"/>
      <c r="L173" s="6"/>
      <c r="M173" s="6"/>
      <c r="N173" s="6"/>
    </row>
    <row r="174" spans="1:14" outlineLevel="1" x14ac:dyDescent="0.3">
      <c r="A174" s="4"/>
      <c r="B174" s="5"/>
      <c r="C174" s="5"/>
      <c r="D174" s="6" t="s">
        <v>33</v>
      </c>
      <c r="E174" s="7"/>
      <c r="F174" s="7"/>
      <c r="G174" s="7"/>
      <c r="H174" s="17" t="str">
        <f>IF(E174="","",VLOOKUP($C$169,Ranking!$A$7:$B$9,2,FALSE)*VLOOKUP(E174,Ranking!$A$13:$B$15,2,FALSE)*VLOOKUP(F174,Ranking!$A$19:$B$21,2,FALSE)*VLOOKUP(G174,Ranking!$A$25:$B$27,2,FALSE))</f>
        <v/>
      </c>
      <c r="J174" s="46"/>
      <c r="K174" s="45"/>
      <c r="L174" s="6"/>
      <c r="M174" s="6"/>
      <c r="N174" s="6"/>
    </row>
    <row r="175" spans="1:14" x14ac:dyDescent="0.3">
      <c r="A175" s="23" t="s">
        <v>5</v>
      </c>
      <c r="B175" s="24"/>
      <c r="C175" s="24"/>
      <c r="D175" s="24"/>
      <c r="E175" s="24"/>
      <c r="F175" s="24"/>
      <c r="G175" s="24"/>
      <c r="H175" s="24"/>
    </row>
    <row r="176" spans="1:14" x14ac:dyDescent="0.3">
      <c r="A176" s="4"/>
      <c r="B176" s="13" t="s">
        <v>25</v>
      </c>
      <c r="C176" s="41"/>
      <c r="D176" s="8"/>
      <c r="E176" s="2" t="s">
        <v>20</v>
      </c>
      <c r="F176" s="9">
        <f>5-COUNTIF(E177:E181,"")</f>
        <v>0</v>
      </c>
      <c r="G176" s="2"/>
      <c r="H176" s="8"/>
      <c r="J176" s="14"/>
      <c r="K176" s="14"/>
      <c r="L176" s="14"/>
      <c r="M176" s="14"/>
      <c r="N176" s="14"/>
    </row>
    <row r="177" spans="1:14" outlineLevel="1" x14ac:dyDescent="0.3">
      <c r="A177" s="4"/>
      <c r="B177" s="5"/>
      <c r="C177" s="5"/>
      <c r="D177" s="6" t="s">
        <v>29</v>
      </c>
      <c r="E177" s="7"/>
      <c r="F177" s="7"/>
      <c r="G177" s="7"/>
      <c r="H177" s="17" t="str">
        <f>IF(E177="","",VLOOKUP($C$176,Ranking!$A$7:$B$9,2,FALSE)*VLOOKUP(E177,Ranking!$A$13:$B$15,2,FALSE)*VLOOKUP(F177,Ranking!$A$19:$B$21,2,FALSE)*VLOOKUP(G177,Ranking!$A$25:$B$27,2,FALSE))</f>
        <v/>
      </c>
      <c r="J177" s="46"/>
      <c r="K177" s="45"/>
      <c r="L177" s="6"/>
      <c r="M177" s="6"/>
      <c r="N177" s="6"/>
    </row>
    <row r="178" spans="1:14" outlineLevel="1" x14ac:dyDescent="0.3">
      <c r="A178" s="4"/>
      <c r="B178" s="5"/>
      <c r="C178" s="5"/>
      <c r="D178" s="6" t="s">
        <v>30</v>
      </c>
      <c r="E178" s="7"/>
      <c r="F178" s="7"/>
      <c r="G178" s="7"/>
      <c r="H178" s="17" t="str">
        <f>IF(E178="","",VLOOKUP($C$176,Ranking!$A$7:$B$9,2,FALSE)*VLOOKUP(E178,Ranking!$A$13:$B$15,2,FALSE)*VLOOKUP(F178,Ranking!$A$19:$B$21,2,FALSE)*VLOOKUP(G178,Ranking!$A$25:$B$27,2,FALSE))</f>
        <v/>
      </c>
      <c r="J178" s="46"/>
      <c r="K178" s="45"/>
      <c r="L178" s="6"/>
      <c r="M178" s="6"/>
      <c r="N178" s="6"/>
    </row>
    <row r="179" spans="1:14" outlineLevel="1" x14ac:dyDescent="0.3">
      <c r="A179" s="4"/>
      <c r="B179" s="5"/>
      <c r="C179" s="5"/>
      <c r="D179" s="6" t="s">
        <v>31</v>
      </c>
      <c r="E179" s="7"/>
      <c r="F179" s="7"/>
      <c r="G179" s="7"/>
      <c r="H179" s="17" t="str">
        <f>IF(E179="","",VLOOKUP($C$176,Ranking!$A$7:$B$9,2,FALSE)*VLOOKUP(E179,Ranking!$A$13:$B$15,2,FALSE)*VLOOKUP(F179,Ranking!$A$19:$B$21,2,FALSE)*VLOOKUP(G179,Ranking!$A$25:$B$27,2,FALSE))</f>
        <v/>
      </c>
      <c r="J179" s="46"/>
      <c r="K179" s="45"/>
      <c r="L179" s="6"/>
      <c r="M179" s="6"/>
      <c r="N179" s="6"/>
    </row>
    <row r="180" spans="1:14" outlineLevel="1" x14ac:dyDescent="0.3">
      <c r="A180" s="4"/>
      <c r="B180" s="5"/>
      <c r="C180" s="5"/>
      <c r="D180" s="6" t="s">
        <v>32</v>
      </c>
      <c r="E180" s="7"/>
      <c r="F180" s="7"/>
      <c r="G180" s="7"/>
      <c r="H180" s="17" t="str">
        <f>IF(E180="","",VLOOKUP($C$176,Ranking!$A$7:$B$9,2,FALSE)*VLOOKUP(E180,Ranking!$A$13:$B$15,2,FALSE)*VLOOKUP(F180,Ranking!$A$19:$B$21,2,FALSE)*VLOOKUP(G180,Ranking!$A$25:$B$27,2,FALSE))</f>
        <v/>
      </c>
      <c r="J180" s="46"/>
      <c r="K180" s="45"/>
      <c r="L180" s="6"/>
      <c r="M180" s="6"/>
      <c r="N180" s="6"/>
    </row>
    <row r="181" spans="1:14" outlineLevel="1" x14ac:dyDescent="0.3">
      <c r="A181" s="4"/>
      <c r="B181" s="5"/>
      <c r="C181" s="5"/>
      <c r="D181" s="6" t="s">
        <v>33</v>
      </c>
      <c r="E181" s="7"/>
      <c r="F181" s="7"/>
      <c r="G181" s="7"/>
      <c r="H181" s="17" t="str">
        <f>IF(E181="","",VLOOKUP($C$176,Ranking!$A$7:$B$9,2,FALSE)*VLOOKUP(E181,Ranking!$A$13:$B$15,2,FALSE)*VLOOKUP(F181,Ranking!$A$19:$B$21,2,FALSE)*VLOOKUP(G181,Ranking!$A$25:$B$27,2,FALSE))</f>
        <v/>
      </c>
      <c r="J181" s="46"/>
      <c r="K181" s="45"/>
      <c r="L181" s="6"/>
      <c r="M181" s="6"/>
      <c r="N181" s="6"/>
    </row>
    <row r="182" spans="1:14" x14ac:dyDescent="0.3">
      <c r="A182" s="4"/>
      <c r="B182" s="13" t="s">
        <v>26</v>
      </c>
      <c r="C182" s="41"/>
      <c r="D182" s="8"/>
      <c r="E182" s="2"/>
      <c r="F182" s="9">
        <f>5-COUNTIF(E183:E187,"")</f>
        <v>0</v>
      </c>
      <c r="G182" s="2"/>
      <c r="H182" s="8"/>
      <c r="J182" s="14"/>
      <c r="K182" s="14"/>
      <c r="L182" s="14"/>
      <c r="M182" s="14"/>
      <c r="N182" s="14"/>
    </row>
    <row r="183" spans="1:14" outlineLevel="1" x14ac:dyDescent="0.3">
      <c r="A183" s="4"/>
      <c r="B183" s="5"/>
      <c r="C183" s="5"/>
      <c r="D183" s="6" t="s">
        <v>29</v>
      </c>
      <c r="E183" s="7"/>
      <c r="F183" s="7"/>
      <c r="G183" s="7"/>
      <c r="H183" s="17" t="str">
        <f>IF(E183="","",VLOOKUP($C$182,Ranking!$A$7:$B$9,2,FALSE)*VLOOKUP(E183,Ranking!$A$13:$B$15,2,FALSE)*VLOOKUP(F183,Ranking!$A$19:$B$21,2,FALSE)*VLOOKUP(G183,Ranking!$A$25:$B$27,2,FALSE))</f>
        <v/>
      </c>
      <c r="J183" s="46"/>
      <c r="K183" s="45"/>
      <c r="L183" s="6"/>
      <c r="M183" s="6"/>
      <c r="N183" s="6"/>
    </row>
    <row r="184" spans="1:14" outlineLevel="1" x14ac:dyDescent="0.3">
      <c r="A184" s="4"/>
      <c r="B184" s="5"/>
      <c r="C184" s="5"/>
      <c r="D184" s="6" t="s">
        <v>30</v>
      </c>
      <c r="E184" s="7"/>
      <c r="F184" s="7"/>
      <c r="G184" s="7"/>
      <c r="H184" s="17" t="str">
        <f>IF(E184="","",VLOOKUP($C$182,Ranking!$A$7:$B$9,2,FALSE)*VLOOKUP(E184,Ranking!$A$13:$B$15,2,FALSE)*VLOOKUP(F184,Ranking!$A$19:$B$21,2,FALSE)*VLOOKUP(G184,Ranking!$A$25:$B$27,2,FALSE))</f>
        <v/>
      </c>
      <c r="J184" s="46"/>
      <c r="K184" s="45"/>
      <c r="L184" s="6"/>
      <c r="M184" s="6"/>
      <c r="N184" s="6"/>
    </row>
    <row r="185" spans="1:14" outlineLevel="1" x14ac:dyDescent="0.3">
      <c r="A185" s="4"/>
      <c r="B185" s="5"/>
      <c r="C185" s="5"/>
      <c r="D185" s="6" t="s">
        <v>31</v>
      </c>
      <c r="E185" s="7"/>
      <c r="F185" s="7"/>
      <c r="G185" s="7"/>
      <c r="H185" s="17" t="str">
        <f>IF(E185="","",VLOOKUP($C$182,Ranking!$A$7:$B$9,2,FALSE)*VLOOKUP(E185,Ranking!$A$13:$B$15,2,FALSE)*VLOOKUP(F185,Ranking!$A$19:$B$21,2,FALSE)*VLOOKUP(G185,Ranking!$A$25:$B$27,2,FALSE))</f>
        <v/>
      </c>
      <c r="J185" s="46"/>
      <c r="K185" s="45"/>
      <c r="L185" s="6"/>
      <c r="M185" s="6"/>
      <c r="N185" s="6"/>
    </row>
    <row r="186" spans="1:14" outlineLevel="1" x14ac:dyDescent="0.3">
      <c r="A186" s="4"/>
      <c r="B186" s="5"/>
      <c r="C186" s="5"/>
      <c r="D186" s="6" t="s">
        <v>32</v>
      </c>
      <c r="E186" s="7"/>
      <c r="F186" s="7"/>
      <c r="G186" s="7"/>
      <c r="H186" s="17" t="str">
        <f>IF(E186="","",VLOOKUP($C$182,Ranking!$A$7:$B$9,2,FALSE)*VLOOKUP(E186,Ranking!$A$13:$B$15,2,FALSE)*VLOOKUP(F186,Ranking!$A$19:$B$21,2,FALSE)*VLOOKUP(G186,Ranking!$A$25:$B$27,2,FALSE))</f>
        <v/>
      </c>
      <c r="J186" s="46"/>
      <c r="K186" s="45"/>
      <c r="L186" s="6"/>
      <c r="M186" s="6"/>
      <c r="N186" s="6"/>
    </row>
    <row r="187" spans="1:14" outlineLevel="1" x14ac:dyDescent="0.3">
      <c r="A187" s="4"/>
      <c r="B187" s="5"/>
      <c r="C187" s="5"/>
      <c r="D187" s="6" t="s">
        <v>33</v>
      </c>
      <c r="E187" s="7"/>
      <c r="F187" s="7"/>
      <c r="G187" s="7"/>
      <c r="H187" s="17" t="str">
        <f>IF(E187="","",VLOOKUP($C$182,Ranking!$A$7:$B$9,2,FALSE)*VLOOKUP(E187,Ranking!$A$13:$B$15,2,FALSE)*VLOOKUP(F187,Ranking!$A$19:$B$21,2,FALSE)*VLOOKUP(G187,Ranking!$A$25:$B$27,2,FALSE))</f>
        <v/>
      </c>
      <c r="J187" s="46"/>
      <c r="K187" s="45"/>
      <c r="L187" s="6"/>
      <c r="M187" s="6"/>
      <c r="N187" s="6"/>
    </row>
    <row r="188" spans="1:14" x14ac:dyDescent="0.3">
      <c r="A188" s="4"/>
      <c r="B188" s="13" t="s">
        <v>27</v>
      </c>
      <c r="C188" s="41"/>
      <c r="D188" s="8"/>
      <c r="E188" s="2"/>
      <c r="F188" s="9">
        <f>5-COUNTIF(E189:E193,"")</f>
        <v>0</v>
      </c>
      <c r="G188" s="2"/>
      <c r="H188" s="8"/>
      <c r="J188" s="14"/>
      <c r="K188" s="14"/>
      <c r="L188" s="14"/>
      <c r="M188" s="14"/>
      <c r="N188" s="14"/>
    </row>
    <row r="189" spans="1:14" outlineLevel="1" x14ac:dyDescent="0.3">
      <c r="A189" s="4"/>
      <c r="B189" s="5"/>
      <c r="C189" s="5"/>
      <c r="D189" s="6" t="s">
        <v>29</v>
      </c>
      <c r="E189" s="7"/>
      <c r="F189" s="7"/>
      <c r="G189" s="7"/>
      <c r="H189" s="17" t="str">
        <f>IF(E189="","",VLOOKUP($C$188,Ranking!$A$7:$B$9,2,FALSE)*VLOOKUP(E189,Ranking!$A$13:$B$15,2,FALSE)*VLOOKUP(F189,Ranking!$A$19:$B$21,2,FALSE)*VLOOKUP(G189,Ranking!$A$25:$B$27,2,FALSE))</f>
        <v/>
      </c>
      <c r="J189" s="46"/>
      <c r="K189" s="45"/>
      <c r="L189" s="6"/>
      <c r="M189" s="6"/>
      <c r="N189" s="6"/>
    </row>
    <row r="190" spans="1:14" outlineLevel="1" x14ac:dyDescent="0.3">
      <c r="A190" s="4"/>
      <c r="B190" s="5"/>
      <c r="C190" s="5"/>
      <c r="D190" s="6" t="s">
        <v>30</v>
      </c>
      <c r="E190" s="7"/>
      <c r="F190" s="7"/>
      <c r="G190" s="7"/>
      <c r="H190" s="17" t="str">
        <f>IF(E190="","",VLOOKUP($C$188,Ranking!$A$7:$B$9,2,FALSE)*VLOOKUP(E190,Ranking!$A$13:$B$15,2,FALSE)*VLOOKUP(F190,Ranking!$A$19:$B$21,2,FALSE)*VLOOKUP(G190,Ranking!$A$25:$B$27,2,FALSE))</f>
        <v/>
      </c>
      <c r="J190" s="46"/>
      <c r="K190" s="45"/>
      <c r="L190" s="6"/>
      <c r="M190" s="6"/>
      <c r="N190" s="6"/>
    </row>
    <row r="191" spans="1:14" outlineLevel="1" x14ac:dyDescent="0.3">
      <c r="A191" s="4"/>
      <c r="B191" s="5"/>
      <c r="C191" s="5"/>
      <c r="D191" s="6" t="s">
        <v>31</v>
      </c>
      <c r="E191" s="7"/>
      <c r="F191" s="7"/>
      <c r="G191" s="7"/>
      <c r="H191" s="17" t="str">
        <f>IF(E191="","",VLOOKUP($C$188,Ranking!$A$7:$B$9,2,FALSE)*VLOOKUP(E191,Ranking!$A$13:$B$15,2,FALSE)*VLOOKUP(F191,Ranking!$A$19:$B$21,2,FALSE)*VLOOKUP(G191,Ranking!$A$25:$B$27,2,FALSE))</f>
        <v/>
      </c>
      <c r="J191" s="46"/>
      <c r="K191" s="45"/>
      <c r="L191" s="6"/>
      <c r="M191" s="6"/>
      <c r="N191" s="6"/>
    </row>
    <row r="192" spans="1:14" outlineLevel="1" x14ac:dyDescent="0.3">
      <c r="A192" s="4"/>
      <c r="B192" s="5"/>
      <c r="C192" s="5"/>
      <c r="D192" s="6" t="s">
        <v>32</v>
      </c>
      <c r="E192" s="7"/>
      <c r="F192" s="7"/>
      <c r="G192" s="7"/>
      <c r="H192" s="17" t="str">
        <f>IF(E192="","",VLOOKUP($C$188,Ranking!$A$7:$B$9,2,FALSE)*VLOOKUP(E192,Ranking!$A$13:$B$15,2,FALSE)*VLOOKUP(F192,Ranking!$A$19:$B$21,2,FALSE)*VLOOKUP(G192,Ranking!$A$25:$B$27,2,FALSE))</f>
        <v/>
      </c>
      <c r="J192" s="46"/>
      <c r="K192" s="45"/>
      <c r="L192" s="6"/>
      <c r="M192" s="6"/>
      <c r="N192" s="6"/>
    </row>
    <row r="193" spans="1:14" outlineLevel="1" x14ac:dyDescent="0.3">
      <c r="A193" s="4"/>
      <c r="B193" s="5"/>
      <c r="C193" s="5"/>
      <c r="D193" s="6" t="s">
        <v>33</v>
      </c>
      <c r="E193" s="7"/>
      <c r="F193" s="7"/>
      <c r="G193" s="7"/>
      <c r="H193" s="17" t="str">
        <f>IF(E193="","",VLOOKUP($C$188,Ranking!$A$7:$B$9,2,FALSE)*VLOOKUP(E193,Ranking!$A$13:$B$15,2,FALSE)*VLOOKUP(F193,Ranking!$A$19:$B$21,2,FALSE)*VLOOKUP(G193,Ranking!$A$25:$B$27,2,FALSE))</f>
        <v/>
      </c>
      <c r="J193" s="46"/>
      <c r="K193" s="45"/>
      <c r="L193" s="6"/>
      <c r="M193" s="6"/>
      <c r="N193" s="6"/>
    </row>
    <row r="194" spans="1:14" x14ac:dyDescent="0.3">
      <c r="A194" s="4"/>
      <c r="B194" s="13" t="s">
        <v>75</v>
      </c>
      <c r="C194" s="41"/>
      <c r="D194" s="8"/>
      <c r="E194" s="2"/>
      <c r="F194" s="9">
        <f>5-COUNTIF(E195:E199,"")</f>
        <v>0</v>
      </c>
      <c r="G194" s="2"/>
      <c r="H194" s="8"/>
      <c r="J194" s="14"/>
      <c r="K194" s="14"/>
      <c r="L194" s="14"/>
      <c r="M194" s="14"/>
      <c r="N194" s="14"/>
    </row>
    <row r="195" spans="1:14" outlineLevel="1" x14ac:dyDescent="0.3">
      <c r="A195" s="4"/>
      <c r="B195" s="5"/>
      <c r="C195" s="5"/>
      <c r="D195" s="6" t="s">
        <v>29</v>
      </c>
      <c r="E195" s="7"/>
      <c r="F195" s="7"/>
      <c r="G195" s="7"/>
      <c r="H195" s="17" t="str">
        <f>IF(E195="","",VLOOKUP($C$194,Ranking!$A$7:$B$9,2,FALSE)*VLOOKUP(E195,Ranking!$A$13:$B$15,2,FALSE)*VLOOKUP(F195,Ranking!$A$19:$B$21,2,FALSE)*VLOOKUP(G195,Ranking!$A$25:$B$27,2,FALSE))</f>
        <v/>
      </c>
      <c r="J195" s="46"/>
      <c r="K195" s="45"/>
      <c r="L195" s="6"/>
      <c r="M195" s="6"/>
      <c r="N195" s="6"/>
    </row>
    <row r="196" spans="1:14" outlineLevel="1" x14ac:dyDescent="0.3">
      <c r="A196" s="4"/>
      <c r="B196" s="5"/>
      <c r="C196" s="5"/>
      <c r="D196" s="6" t="s">
        <v>30</v>
      </c>
      <c r="E196" s="7"/>
      <c r="F196" s="7"/>
      <c r="G196" s="7"/>
      <c r="H196" s="17" t="str">
        <f>IF(E196="","",VLOOKUP($C$194,Ranking!$A$7:$B$9,2,FALSE)*VLOOKUP(E196,Ranking!$A$13:$B$15,2,FALSE)*VLOOKUP(F196,Ranking!$A$19:$B$21,2,FALSE)*VLOOKUP(G196,Ranking!$A$25:$B$27,2,FALSE))</f>
        <v/>
      </c>
      <c r="J196" s="46"/>
      <c r="K196" s="45"/>
      <c r="L196" s="6"/>
      <c r="M196" s="6"/>
      <c r="N196" s="6"/>
    </row>
    <row r="197" spans="1:14" outlineLevel="1" x14ac:dyDescent="0.3">
      <c r="A197" s="4"/>
      <c r="B197" s="5"/>
      <c r="C197" s="5"/>
      <c r="D197" s="6" t="s">
        <v>31</v>
      </c>
      <c r="E197" s="7"/>
      <c r="F197" s="7"/>
      <c r="G197" s="7"/>
      <c r="H197" s="17" t="str">
        <f>IF(E197="","",VLOOKUP($C$194,Ranking!$A$7:$B$9,2,FALSE)*VLOOKUP(E197,Ranking!$A$13:$B$15,2,FALSE)*VLOOKUP(F197,Ranking!$A$19:$B$21,2,FALSE)*VLOOKUP(G197,Ranking!$A$25:$B$27,2,FALSE))</f>
        <v/>
      </c>
      <c r="J197" s="46"/>
      <c r="K197" s="45"/>
      <c r="L197" s="6"/>
      <c r="M197" s="6"/>
      <c r="N197" s="6"/>
    </row>
    <row r="198" spans="1:14" outlineLevel="1" x14ac:dyDescent="0.3">
      <c r="A198" s="4"/>
      <c r="B198" s="5"/>
      <c r="C198" s="5"/>
      <c r="D198" s="6" t="s">
        <v>32</v>
      </c>
      <c r="E198" s="7"/>
      <c r="F198" s="7"/>
      <c r="G198" s="7"/>
      <c r="H198" s="17" t="str">
        <f>IF(E198="","",VLOOKUP($C$194,Ranking!$A$7:$B$9,2,FALSE)*VLOOKUP(E198,Ranking!$A$13:$B$15,2,FALSE)*VLOOKUP(F198,Ranking!$A$19:$B$21,2,FALSE)*VLOOKUP(G198,Ranking!$A$25:$B$27,2,FALSE))</f>
        <v/>
      </c>
      <c r="J198" s="46"/>
      <c r="K198" s="45"/>
      <c r="L198" s="6"/>
      <c r="M198" s="6"/>
      <c r="N198" s="6"/>
    </row>
    <row r="199" spans="1:14" outlineLevel="1" x14ac:dyDescent="0.3">
      <c r="A199" s="4"/>
      <c r="B199" s="5"/>
      <c r="C199" s="5"/>
      <c r="D199" s="6" t="s">
        <v>33</v>
      </c>
      <c r="E199" s="7"/>
      <c r="F199" s="7"/>
      <c r="G199" s="7"/>
      <c r="H199" s="17" t="str">
        <f>IF(E199="","",VLOOKUP($C$194,Ranking!$A$7:$B$9,2,FALSE)*VLOOKUP(E199,Ranking!$A$13:$B$15,2,FALSE)*VLOOKUP(F199,Ranking!$A$19:$B$21,2,FALSE)*VLOOKUP(G199,Ranking!$A$25:$B$27,2,FALSE))</f>
        <v/>
      </c>
      <c r="J199" s="46"/>
      <c r="K199" s="45"/>
      <c r="L199" s="6"/>
      <c r="M199" s="6"/>
      <c r="N199" s="6"/>
    </row>
    <row r="200" spans="1:14" x14ac:dyDescent="0.3">
      <c r="A200" s="4"/>
      <c r="B200" s="13" t="s">
        <v>74</v>
      </c>
      <c r="C200" s="41"/>
      <c r="D200" s="8"/>
      <c r="E200" s="2"/>
      <c r="F200" s="9">
        <f>5-COUNTIF(E201:E205,"")</f>
        <v>0</v>
      </c>
      <c r="G200" s="2"/>
      <c r="H200" s="8"/>
      <c r="J200" s="14"/>
      <c r="K200" s="14"/>
      <c r="L200" s="14"/>
      <c r="M200" s="14"/>
      <c r="N200" s="14"/>
    </row>
    <row r="201" spans="1:14" outlineLevel="1" x14ac:dyDescent="0.3">
      <c r="A201" s="4"/>
      <c r="B201" s="5"/>
      <c r="C201" s="5"/>
      <c r="D201" s="6" t="s">
        <v>29</v>
      </c>
      <c r="E201" s="7"/>
      <c r="F201" s="7"/>
      <c r="G201" s="7"/>
      <c r="H201" s="17" t="str">
        <f>IF(E201="","",VLOOKUP($C$200,Ranking!$A$7:$B$9,2,FALSE)*VLOOKUP(E201,Ranking!$A$13:$B$15,2,FALSE)*VLOOKUP(F201,Ranking!$A$19:$B$21,2,FALSE)*VLOOKUP(G201,Ranking!$A$25:$B$27,2,FALSE))</f>
        <v/>
      </c>
      <c r="J201" s="46"/>
      <c r="K201" s="45"/>
      <c r="L201" s="6"/>
      <c r="M201" s="6"/>
      <c r="N201" s="6"/>
    </row>
    <row r="202" spans="1:14" outlineLevel="1" x14ac:dyDescent="0.3">
      <c r="A202" s="4"/>
      <c r="B202" s="5"/>
      <c r="C202" s="5"/>
      <c r="D202" s="6" t="s">
        <v>30</v>
      </c>
      <c r="E202" s="7"/>
      <c r="F202" s="7"/>
      <c r="G202" s="7"/>
      <c r="H202" s="17" t="str">
        <f>IF(E202="","",VLOOKUP($C$200,Ranking!$A$7:$B$9,2,FALSE)*VLOOKUP(E202,Ranking!$A$13:$B$15,2,FALSE)*VLOOKUP(F202,Ranking!$A$19:$B$21,2,FALSE)*VLOOKUP(G202,Ranking!$A$25:$B$27,2,FALSE))</f>
        <v/>
      </c>
      <c r="J202" s="46"/>
      <c r="K202" s="45"/>
      <c r="L202" s="6"/>
      <c r="M202" s="6"/>
      <c r="N202" s="6"/>
    </row>
    <row r="203" spans="1:14" outlineLevel="1" x14ac:dyDescent="0.3">
      <c r="A203" s="4"/>
      <c r="B203" s="5"/>
      <c r="C203" s="5"/>
      <c r="D203" s="6" t="s">
        <v>31</v>
      </c>
      <c r="E203" s="7"/>
      <c r="F203" s="7"/>
      <c r="G203" s="7"/>
      <c r="H203" s="17" t="str">
        <f>IF(E203="","",VLOOKUP($C$200,Ranking!$A$7:$B$9,2,FALSE)*VLOOKUP(E203,Ranking!$A$13:$B$15,2,FALSE)*VLOOKUP(F203,Ranking!$A$19:$B$21,2,FALSE)*VLOOKUP(G203,Ranking!$A$25:$B$27,2,FALSE))</f>
        <v/>
      </c>
      <c r="J203" s="46"/>
      <c r="K203" s="45"/>
      <c r="L203" s="6"/>
      <c r="M203" s="6"/>
      <c r="N203" s="6"/>
    </row>
    <row r="204" spans="1:14" outlineLevel="1" x14ac:dyDescent="0.3">
      <c r="A204" s="4"/>
      <c r="B204" s="5"/>
      <c r="C204" s="5"/>
      <c r="D204" s="6" t="s">
        <v>32</v>
      </c>
      <c r="E204" s="7"/>
      <c r="F204" s="7"/>
      <c r="G204" s="7"/>
      <c r="H204" s="17" t="str">
        <f>IF(E204="","",VLOOKUP($C$200,Ranking!$A$7:$B$9,2,FALSE)*VLOOKUP(E204,Ranking!$A$13:$B$15,2,FALSE)*VLOOKUP(F204,Ranking!$A$19:$B$21,2,FALSE)*VLOOKUP(G204,Ranking!$A$25:$B$27,2,FALSE))</f>
        <v/>
      </c>
      <c r="J204" s="46"/>
      <c r="K204" s="45"/>
      <c r="L204" s="6"/>
      <c r="M204" s="6"/>
      <c r="N204" s="6"/>
    </row>
    <row r="205" spans="1:14" outlineLevel="1" x14ac:dyDescent="0.3">
      <c r="A205" s="4"/>
      <c r="B205" s="5"/>
      <c r="C205" s="5"/>
      <c r="D205" s="6" t="s">
        <v>33</v>
      </c>
      <c r="E205" s="7"/>
      <c r="F205" s="7"/>
      <c r="G205" s="7"/>
      <c r="H205" s="17" t="str">
        <f>IF(E205="","",VLOOKUP($C$200,Ranking!$A$7:$B$9,2,FALSE)*VLOOKUP(E205,Ranking!$A$13:$B$15,2,FALSE)*VLOOKUP(F205,Ranking!$A$19:$B$21,2,FALSE)*VLOOKUP(G205,Ranking!$A$25:$B$27,2,FALSE))</f>
        <v/>
      </c>
      <c r="J205" s="46"/>
      <c r="K205" s="45"/>
      <c r="L205" s="6"/>
      <c r="M205" s="6"/>
      <c r="N205" s="6"/>
    </row>
    <row r="206" spans="1:14" x14ac:dyDescent="0.3">
      <c r="A206" s="4"/>
      <c r="B206" s="13" t="s">
        <v>76</v>
      </c>
      <c r="C206" s="41"/>
      <c r="D206" s="8"/>
      <c r="E206" s="2"/>
      <c r="F206" s="9">
        <f>5-COUNTIF(E207:E211,"")</f>
        <v>0</v>
      </c>
      <c r="G206" s="2"/>
      <c r="H206" s="8"/>
      <c r="J206" s="47"/>
      <c r="K206" s="14"/>
      <c r="L206" s="14"/>
      <c r="M206" s="14"/>
      <c r="N206" s="14"/>
    </row>
    <row r="207" spans="1:14" outlineLevel="1" x14ac:dyDescent="0.3">
      <c r="A207" s="4"/>
      <c r="B207" s="5"/>
      <c r="C207" s="5"/>
      <c r="D207" s="6" t="s">
        <v>29</v>
      </c>
      <c r="E207" s="7"/>
      <c r="F207" s="7"/>
      <c r="G207" s="7"/>
      <c r="H207" s="17" t="str">
        <f>IF(E207="","",VLOOKUP($C$206,Ranking!$A$7:$B$9,2,FALSE)*VLOOKUP(E207,Ranking!$A$13:$B$15,2,FALSE)*VLOOKUP(F207,Ranking!$A$19:$B$21,2,FALSE)*VLOOKUP(G207,Ranking!$A$25:$B$27,2,FALSE))</f>
        <v/>
      </c>
      <c r="J207" s="46"/>
      <c r="K207" s="45"/>
      <c r="L207" s="6"/>
      <c r="M207" s="6"/>
      <c r="N207" s="6"/>
    </row>
    <row r="208" spans="1:14" outlineLevel="1" x14ac:dyDescent="0.3">
      <c r="A208" s="4"/>
      <c r="B208" s="5"/>
      <c r="C208" s="5"/>
      <c r="D208" s="6" t="s">
        <v>30</v>
      </c>
      <c r="E208" s="7"/>
      <c r="F208" s="7"/>
      <c r="G208" s="7"/>
      <c r="H208" s="17" t="str">
        <f>IF(E208="","",VLOOKUP($C$206,Ranking!$A$7:$B$9,2,FALSE)*VLOOKUP(E208,Ranking!$A$13:$B$15,2,FALSE)*VLOOKUP(F208,Ranking!$A$19:$B$21,2,FALSE)*VLOOKUP(G208,Ranking!$A$25:$B$27,2,FALSE))</f>
        <v/>
      </c>
      <c r="J208" s="46"/>
      <c r="K208" s="45"/>
      <c r="L208" s="6"/>
      <c r="M208" s="6"/>
      <c r="N208" s="6"/>
    </row>
    <row r="209" spans="1:14" outlineLevel="1" x14ac:dyDescent="0.3">
      <c r="A209" s="4"/>
      <c r="B209" s="5"/>
      <c r="C209" s="5"/>
      <c r="D209" s="6" t="s">
        <v>31</v>
      </c>
      <c r="E209" s="7"/>
      <c r="F209" s="7"/>
      <c r="G209" s="7"/>
      <c r="H209" s="17" t="str">
        <f>IF(E209="","",VLOOKUP($C$206,Ranking!$A$7:$B$9,2,FALSE)*VLOOKUP(E209,Ranking!$A$13:$B$15,2,FALSE)*VLOOKUP(F209,Ranking!$A$19:$B$21,2,FALSE)*VLOOKUP(G209,Ranking!$A$25:$B$27,2,FALSE))</f>
        <v/>
      </c>
      <c r="J209" s="46"/>
      <c r="K209" s="45"/>
      <c r="L209" s="6"/>
      <c r="M209" s="6"/>
      <c r="N209" s="6"/>
    </row>
    <row r="210" spans="1:14" outlineLevel="1" x14ac:dyDescent="0.3">
      <c r="A210" s="4"/>
      <c r="B210" s="5"/>
      <c r="C210" s="5"/>
      <c r="D210" s="6" t="s">
        <v>32</v>
      </c>
      <c r="E210" s="7"/>
      <c r="F210" s="7"/>
      <c r="G210" s="7"/>
      <c r="H210" s="17" t="str">
        <f>IF(E210="","",VLOOKUP($C$206,Ranking!$A$7:$B$9,2,FALSE)*VLOOKUP(E210,Ranking!$A$13:$B$15,2,FALSE)*VLOOKUP(F210,Ranking!$A$19:$B$21,2,FALSE)*VLOOKUP(G210,Ranking!$A$25:$B$27,2,FALSE))</f>
        <v/>
      </c>
      <c r="J210" s="46"/>
      <c r="K210" s="45"/>
      <c r="L210" s="6"/>
      <c r="M210" s="6"/>
      <c r="N210" s="6"/>
    </row>
    <row r="211" spans="1:14" outlineLevel="1" x14ac:dyDescent="0.3">
      <c r="A211" s="4"/>
      <c r="B211" s="5"/>
      <c r="C211" s="5"/>
      <c r="D211" s="6" t="s">
        <v>33</v>
      </c>
      <c r="E211" s="7"/>
      <c r="F211" s="7"/>
      <c r="G211" s="7"/>
      <c r="H211" s="17" t="str">
        <f>IF(E211="","",VLOOKUP($C$206,Ranking!$A$7:$B$9,2,FALSE)*VLOOKUP(E211,Ranking!$A$13:$B$15,2,FALSE)*VLOOKUP(F211,Ranking!$A$19:$B$21,2,FALSE)*VLOOKUP(G211,Ranking!$A$25:$B$27,2,FALSE))</f>
        <v/>
      </c>
      <c r="J211" s="46"/>
      <c r="K211" s="45"/>
      <c r="L211" s="6"/>
      <c r="M211" s="6"/>
      <c r="N211" s="6"/>
    </row>
    <row r="212" spans="1:14" x14ac:dyDescent="0.3">
      <c r="A212" s="4"/>
      <c r="B212" s="13" t="s">
        <v>77</v>
      </c>
      <c r="C212" s="41"/>
      <c r="D212" s="8"/>
      <c r="E212" s="2"/>
      <c r="F212" s="9">
        <f>5-COUNTIF(E213:E217,"")</f>
        <v>0</v>
      </c>
      <c r="G212" s="2"/>
      <c r="H212" s="8"/>
      <c r="J212" s="14"/>
      <c r="K212" s="14"/>
      <c r="L212" s="14"/>
      <c r="M212" s="14"/>
      <c r="N212" s="14"/>
    </row>
    <row r="213" spans="1:14" outlineLevel="1" x14ac:dyDescent="0.3">
      <c r="A213" s="4"/>
      <c r="B213" s="5"/>
      <c r="C213" s="5"/>
      <c r="D213" s="6" t="s">
        <v>29</v>
      </c>
      <c r="E213" s="7"/>
      <c r="F213" s="7"/>
      <c r="G213" s="7"/>
      <c r="H213" s="17" t="str">
        <f>IF(E213="","",VLOOKUP($C$212,Ranking!$A$7:$B$9,2,FALSE)*VLOOKUP(E213,Ranking!$A$13:$B$15,2,FALSE)*VLOOKUP(F213,Ranking!$A$19:$B$21,2,FALSE)*VLOOKUP(G213,Ranking!$A$25:$B$27,2,FALSE))</f>
        <v/>
      </c>
      <c r="I213" s="48"/>
      <c r="J213" s="46"/>
      <c r="K213" s="45"/>
      <c r="L213" s="6"/>
      <c r="M213" s="6"/>
      <c r="N213" s="6"/>
    </row>
    <row r="214" spans="1:14" outlineLevel="1" x14ac:dyDescent="0.3">
      <c r="A214" s="4"/>
      <c r="B214" s="5"/>
      <c r="C214" s="5"/>
      <c r="D214" s="6" t="s">
        <v>30</v>
      </c>
      <c r="E214" s="7"/>
      <c r="F214" s="7"/>
      <c r="G214" s="7"/>
      <c r="H214" s="17" t="str">
        <f>IF(E214="","",VLOOKUP($C$212,Ranking!$A$7:$B$9,2,FALSE)*VLOOKUP(E214,Ranking!$A$13:$B$15,2,FALSE)*VLOOKUP(F214,Ranking!$A$19:$B$21,2,FALSE)*VLOOKUP(G214,Ranking!$A$25:$B$27,2,FALSE))</f>
        <v/>
      </c>
      <c r="J214" s="46"/>
      <c r="K214" s="45"/>
      <c r="L214" s="6"/>
      <c r="M214" s="6"/>
      <c r="N214" s="6"/>
    </row>
    <row r="215" spans="1:14" outlineLevel="1" x14ac:dyDescent="0.3">
      <c r="A215" s="4"/>
      <c r="B215" s="5"/>
      <c r="C215" s="5"/>
      <c r="D215" s="6" t="s">
        <v>31</v>
      </c>
      <c r="E215" s="7"/>
      <c r="F215" s="7"/>
      <c r="G215" s="7"/>
      <c r="H215" s="17" t="str">
        <f>IF(E215="","",VLOOKUP($C$212,Ranking!$A$7:$B$9,2,FALSE)*VLOOKUP(E215,Ranking!$A$13:$B$15,2,FALSE)*VLOOKUP(F215,Ranking!$A$19:$B$21,2,FALSE)*VLOOKUP(G215,Ranking!$A$25:$B$27,2,FALSE))</f>
        <v/>
      </c>
      <c r="J215" s="46"/>
      <c r="K215" s="45"/>
      <c r="L215" s="6"/>
      <c r="M215" s="6"/>
      <c r="N215" s="6"/>
    </row>
    <row r="216" spans="1:14" outlineLevel="1" x14ac:dyDescent="0.3">
      <c r="A216" s="4"/>
      <c r="B216" s="5"/>
      <c r="C216" s="5"/>
      <c r="D216" s="6" t="s">
        <v>32</v>
      </c>
      <c r="E216" s="7"/>
      <c r="F216" s="7"/>
      <c r="G216" s="7"/>
      <c r="H216" s="17" t="str">
        <f>IF(E216="","",VLOOKUP($C$212,Ranking!$A$7:$B$9,2,FALSE)*VLOOKUP(E216,Ranking!$A$13:$B$15,2,FALSE)*VLOOKUP(F216,Ranking!$A$19:$B$21,2,FALSE)*VLOOKUP(G216,Ranking!$A$25:$B$27,2,FALSE))</f>
        <v/>
      </c>
      <c r="J216" s="46"/>
      <c r="K216" s="45"/>
      <c r="L216" s="6"/>
      <c r="M216" s="6"/>
      <c r="N216" s="6"/>
    </row>
    <row r="217" spans="1:14" outlineLevel="1" x14ac:dyDescent="0.3">
      <c r="A217" s="4"/>
      <c r="B217" s="5"/>
      <c r="C217" s="5"/>
      <c r="D217" s="6" t="s">
        <v>33</v>
      </c>
      <c r="E217" s="7"/>
      <c r="F217" s="7"/>
      <c r="G217" s="7"/>
      <c r="H217" s="17" t="str">
        <f>IF(E217="","",VLOOKUP($C$212,Ranking!$A$7:$B$9,2,FALSE)*VLOOKUP(E217,Ranking!$A$13:$B$15,2,FALSE)*VLOOKUP(F217,Ranking!$A$19:$B$21,2,FALSE)*VLOOKUP(G217,Ranking!$A$25:$B$27,2,FALSE))</f>
        <v/>
      </c>
      <c r="J217" s="46"/>
      <c r="K217" s="45"/>
      <c r="L217" s="6"/>
      <c r="M217" s="6"/>
      <c r="N217" s="6"/>
    </row>
    <row r="218" spans="1:14" s="4" customFormat="1" x14ac:dyDescent="0.3">
      <c r="E218" s="3"/>
      <c r="F218" s="3"/>
      <c r="G218" s="3"/>
    </row>
    <row r="219" spans="1:14" s="4" customFormat="1" x14ac:dyDescent="0.3">
      <c r="E219" s="3"/>
      <c r="F219" s="3"/>
      <c r="G219" s="3"/>
    </row>
    <row r="220" spans="1:14" s="4" customFormat="1" x14ac:dyDescent="0.3">
      <c r="E220" s="3"/>
      <c r="F220" s="3"/>
      <c r="G220" s="3"/>
    </row>
    <row r="221" spans="1:14" s="4" customFormat="1" x14ac:dyDescent="0.3">
      <c r="E221" s="3"/>
      <c r="F221" s="3"/>
      <c r="G221" s="3"/>
    </row>
    <row r="222" spans="1:14" s="4" customFormat="1" x14ac:dyDescent="0.3">
      <c r="E222" s="3"/>
      <c r="F222" s="3"/>
      <c r="G222" s="3"/>
    </row>
    <row r="223" spans="1:14" s="4" customFormat="1" x14ac:dyDescent="0.3">
      <c r="E223" s="3"/>
      <c r="F223" s="3"/>
      <c r="G223" s="3"/>
    </row>
    <row r="224" spans="1:14" s="4" customFormat="1" x14ac:dyDescent="0.3">
      <c r="E224" s="3"/>
      <c r="F224" s="3"/>
      <c r="G224" s="3"/>
    </row>
    <row r="225" spans="5:7" s="4" customFormat="1" x14ac:dyDescent="0.3">
      <c r="E225" s="3"/>
      <c r="F225" s="3"/>
      <c r="G225" s="3"/>
    </row>
    <row r="226" spans="5:7" s="4" customFormat="1" x14ac:dyDescent="0.3">
      <c r="E226" s="3"/>
      <c r="F226" s="3"/>
      <c r="G226" s="3"/>
    </row>
    <row r="227" spans="5:7" s="4" customFormat="1" x14ac:dyDescent="0.3">
      <c r="E227" s="3"/>
      <c r="F227" s="3"/>
      <c r="G227" s="3"/>
    </row>
    <row r="228" spans="5:7" s="4" customFormat="1" x14ac:dyDescent="0.3">
      <c r="E228" s="3"/>
      <c r="F228" s="3"/>
      <c r="G228" s="3"/>
    </row>
    <row r="229" spans="5:7" s="4" customFormat="1" x14ac:dyDescent="0.3">
      <c r="E229" s="3"/>
      <c r="F229" s="3"/>
      <c r="G229" s="3"/>
    </row>
    <row r="230" spans="5:7" s="4" customFormat="1" x14ac:dyDescent="0.3">
      <c r="E230" s="3"/>
      <c r="F230" s="3"/>
      <c r="G230" s="3"/>
    </row>
    <row r="231" spans="5:7" s="4" customFormat="1" x14ac:dyDescent="0.3">
      <c r="E231" s="3"/>
      <c r="F231" s="3"/>
      <c r="G231" s="3"/>
    </row>
    <row r="232" spans="5:7" s="4" customFormat="1" x14ac:dyDescent="0.3">
      <c r="E232" s="3"/>
      <c r="F232" s="3"/>
      <c r="G232" s="3"/>
    </row>
    <row r="233" spans="5:7" s="4" customFormat="1" x14ac:dyDescent="0.3">
      <c r="E233" s="3"/>
      <c r="F233" s="3"/>
      <c r="G233" s="3"/>
    </row>
    <row r="234" spans="5:7" s="4" customFormat="1" x14ac:dyDescent="0.3">
      <c r="E234" s="3"/>
      <c r="F234" s="3"/>
      <c r="G234" s="3"/>
    </row>
    <row r="235" spans="5:7" s="4" customFormat="1" x14ac:dyDescent="0.3">
      <c r="E235" s="3"/>
      <c r="F235" s="3"/>
      <c r="G235" s="3"/>
    </row>
    <row r="236" spans="5:7" s="4" customFormat="1" x14ac:dyDescent="0.3">
      <c r="E236" s="3"/>
      <c r="F236" s="3"/>
      <c r="G236" s="3"/>
    </row>
    <row r="237" spans="5:7" s="4" customFormat="1" x14ac:dyDescent="0.3">
      <c r="E237" s="3"/>
      <c r="F237" s="3"/>
      <c r="G237" s="3"/>
    </row>
    <row r="238" spans="5:7" s="4" customFormat="1" x14ac:dyDescent="0.3">
      <c r="E238" s="3"/>
      <c r="F238" s="3"/>
      <c r="G238" s="3"/>
    </row>
    <row r="239" spans="5:7" s="4" customFormat="1" x14ac:dyDescent="0.3">
      <c r="E239" s="3"/>
      <c r="F239" s="3"/>
      <c r="G239" s="3"/>
    </row>
    <row r="240" spans="5:7" s="4" customFormat="1" x14ac:dyDescent="0.3">
      <c r="E240" s="3"/>
      <c r="F240" s="3"/>
      <c r="G240" s="3"/>
    </row>
    <row r="241" spans="5:7" s="4" customFormat="1" x14ac:dyDescent="0.3">
      <c r="E241" s="3"/>
      <c r="F241" s="3"/>
      <c r="G241" s="3"/>
    </row>
    <row r="242" spans="5:7" s="4" customFormat="1" x14ac:dyDescent="0.3">
      <c r="E242" s="3"/>
      <c r="F242" s="3"/>
      <c r="G242" s="3"/>
    </row>
    <row r="243" spans="5:7" s="4" customFormat="1" x14ac:dyDescent="0.3">
      <c r="E243" s="3"/>
      <c r="F243" s="3"/>
      <c r="G243" s="3"/>
    </row>
    <row r="244" spans="5:7" s="4" customFormat="1" x14ac:dyDescent="0.3">
      <c r="E244" s="3"/>
      <c r="F244" s="3"/>
      <c r="G244" s="3"/>
    </row>
    <row r="245" spans="5:7" s="4" customFormat="1" x14ac:dyDescent="0.3">
      <c r="E245" s="3"/>
      <c r="F245" s="3"/>
      <c r="G245" s="3"/>
    </row>
    <row r="246" spans="5:7" s="4" customFormat="1" x14ac:dyDescent="0.3">
      <c r="E246" s="3"/>
      <c r="F246" s="3"/>
      <c r="G246" s="3"/>
    </row>
    <row r="247" spans="5:7" s="4" customFormat="1" x14ac:dyDescent="0.3">
      <c r="E247" s="3"/>
      <c r="F247" s="3"/>
      <c r="G247" s="3"/>
    </row>
    <row r="248" spans="5:7" s="4" customFormat="1" x14ac:dyDescent="0.3">
      <c r="E248" s="3"/>
      <c r="F248" s="3"/>
      <c r="G248" s="3"/>
    </row>
    <row r="249" spans="5:7" s="4" customFormat="1" x14ac:dyDescent="0.3">
      <c r="E249" s="3"/>
      <c r="F249" s="3"/>
      <c r="G249" s="3"/>
    </row>
    <row r="250" spans="5:7" s="4" customFormat="1" x14ac:dyDescent="0.3">
      <c r="E250" s="3"/>
      <c r="F250" s="3"/>
      <c r="G250" s="3"/>
    </row>
    <row r="251" spans="5:7" s="4" customFormat="1" x14ac:dyDescent="0.3">
      <c r="E251" s="3"/>
      <c r="F251" s="3"/>
      <c r="G251" s="3"/>
    </row>
    <row r="252" spans="5:7" s="4" customFormat="1" x14ac:dyDescent="0.3">
      <c r="E252" s="3"/>
      <c r="F252" s="3"/>
      <c r="G252" s="3"/>
    </row>
    <row r="253" spans="5:7" s="4" customFormat="1" x14ac:dyDescent="0.3">
      <c r="E253" s="3"/>
      <c r="F253" s="3"/>
      <c r="G253" s="3"/>
    </row>
    <row r="254" spans="5:7" s="4" customFormat="1" x14ac:dyDescent="0.3">
      <c r="E254" s="3"/>
      <c r="F254" s="3"/>
      <c r="G254" s="3"/>
    </row>
    <row r="255" spans="5:7" s="4" customFormat="1" x14ac:dyDescent="0.3">
      <c r="E255" s="3"/>
      <c r="F255" s="3"/>
      <c r="G255" s="3"/>
    </row>
    <row r="256" spans="5:7" s="4" customFormat="1" x14ac:dyDescent="0.3">
      <c r="E256" s="3"/>
      <c r="F256" s="3"/>
      <c r="G256" s="3"/>
    </row>
    <row r="257" spans="5:7" s="4" customFormat="1" x14ac:dyDescent="0.3">
      <c r="E257" s="3"/>
      <c r="F257" s="3"/>
      <c r="G257" s="3"/>
    </row>
    <row r="258" spans="5:7" s="4" customFormat="1" x14ac:dyDescent="0.3">
      <c r="E258" s="3"/>
      <c r="F258" s="3"/>
      <c r="G258" s="3"/>
    </row>
    <row r="259" spans="5:7" s="4" customFormat="1" x14ac:dyDescent="0.3">
      <c r="E259" s="3"/>
      <c r="F259" s="3"/>
      <c r="G259" s="3"/>
    </row>
    <row r="260" spans="5:7" s="4" customFormat="1" x14ac:dyDescent="0.3">
      <c r="E260" s="3"/>
      <c r="F260" s="3"/>
      <c r="G260" s="3"/>
    </row>
    <row r="261" spans="5:7" s="4" customFormat="1" x14ac:dyDescent="0.3">
      <c r="E261" s="3"/>
      <c r="F261" s="3"/>
      <c r="G261" s="3"/>
    </row>
    <row r="262" spans="5:7" s="4" customFormat="1" x14ac:dyDescent="0.3">
      <c r="E262" s="3"/>
      <c r="F262" s="3"/>
      <c r="G262" s="3"/>
    </row>
    <row r="263" spans="5:7" s="4" customFormat="1" x14ac:dyDescent="0.3">
      <c r="E263" s="3"/>
      <c r="F263" s="3"/>
      <c r="G263" s="3"/>
    </row>
    <row r="264" spans="5:7" s="4" customFormat="1" x14ac:dyDescent="0.3">
      <c r="E264" s="3"/>
      <c r="F264" s="3"/>
      <c r="G264" s="3"/>
    </row>
    <row r="265" spans="5:7" s="4" customFormat="1" x14ac:dyDescent="0.3">
      <c r="E265" s="3"/>
      <c r="F265" s="3"/>
      <c r="G265" s="3"/>
    </row>
    <row r="266" spans="5:7" s="4" customFormat="1" x14ac:dyDescent="0.3">
      <c r="E266" s="3"/>
      <c r="F266" s="3"/>
      <c r="G266" s="3"/>
    </row>
    <row r="267" spans="5:7" s="4" customFormat="1" x14ac:dyDescent="0.3">
      <c r="E267" s="3"/>
      <c r="F267" s="3"/>
      <c r="G267" s="3"/>
    </row>
    <row r="268" spans="5:7" s="4" customFormat="1" x14ac:dyDescent="0.3">
      <c r="E268" s="3"/>
      <c r="F268" s="3"/>
      <c r="G268" s="3"/>
    </row>
    <row r="269" spans="5:7" s="4" customFormat="1" x14ac:dyDescent="0.3">
      <c r="E269" s="3"/>
      <c r="F269" s="3"/>
      <c r="G269" s="3"/>
    </row>
    <row r="270" spans="5:7" s="4" customFormat="1" x14ac:dyDescent="0.3">
      <c r="E270" s="3"/>
      <c r="F270" s="3"/>
      <c r="G270" s="3"/>
    </row>
    <row r="271" spans="5:7" s="4" customFormat="1" x14ac:dyDescent="0.3">
      <c r="E271" s="3"/>
      <c r="F271" s="3"/>
      <c r="G271" s="3"/>
    </row>
    <row r="272" spans="5:7" s="4" customFormat="1" x14ac:dyDescent="0.3">
      <c r="E272" s="3"/>
      <c r="F272" s="3"/>
      <c r="G272" s="3"/>
    </row>
    <row r="273" spans="5:7" s="4" customFormat="1" x14ac:dyDescent="0.3">
      <c r="E273" s="3"/>
      <c r="F273" s="3"/>
      <c r="G273" s="3"/>
    </row>
    <row r="274" spans="5:7" s="4" customFormat="1" x14ac:dyDescent="0.3">
      <c r="E274" s="3"/>
      <c r="F274" s="3"/>
      <c r="G274" s="3"/>
    </row>
    <row r="275" spans="5:7" s="4" customFormat="1" x14ac:dyDescent="0.3">
      <c r="E275" s="3"/>
      <c r="F275" s="3"/>
      <c r="G275" s="3"/>
    </row>
    <row r="276" spans="5:7" s="4" customFormat="1" x14ac:dyDescent="0.3">
      <c r="E276" s="3"/>
      <c r="F276" s="3"/>
      <c r="G276" s="3"/>
    </row>
    <row r="277" spans="5:7" s="4" customFormat="1" x14ac:dyDescent="0.3">
      <c r="E277" s="3"/>
      <c r="F277" s="3"/>
      <c r="G277" s="3"/>
    </row>
    <row r="278" spans="5:7" s="4" customFormat="1" x14ac:dyDescent="0.3">
      <c r="E278" s="3"/>
      <c r="F278" s="3"/>
      <c r="G278" s="3"/>
    </row>
    <row r="279" spans="5:7" s="4" customFormat="1" x14ac:dyDescent="0.3">
      <c r="E279" s="3"/>
      <c r="F279" s="3"/>
      <c r="G279" s="3"/>
    </row>
    <row r="280" spans="5:7" s="4" customFormat="1" x14ac:dyDescent="0.3">
      <c r="E280" s="3"/>
      <c r="F280" s="3"/>
      <c r="G280" s="3"/>
    </row>
    <row r="281" spans="5:7" s="4" customFormat="1" x14ac:dyDescent="0.3">
      <c r="E281" s="3"/>
      <c r="F281" s="3"/>
      <c r="G281" s="3"/>
    </row>
    <row r="282" spans="5:7" s="4" customFormat="1" x14ac:dyDescent="0.3">
      <c r="E282" s="3"/>
      <c r="F282" s="3"/>
      <c r="G282" s="3"/>
    </row>
    <row r="283" spans="5:7" s="4" customFormat="1" x14ac:dyDescent="0.3">
      <c r="E283" s="3"/>
      <c r="F283" s="3"/>
      <c r="G283" s="3"/>
    </row>
    <row r="284" spans="5:7" s="4" customFormat="1" x14ac:dyDescent="0.3">
      <c r="E284" s="3"/>
      <c r="F284" s="3"/>
      <c r="G284" s="3"/>
    </row>
    <row r="285" spans="5:7" s="4" customFormat="1" x14ac:dyDescent="0.3">
      <c r="E285" s="3"/>
      <c r="F285" s="3"/>
      <c r="G285" s="3"/>
    </row>
    <row r="286" spans="5:7" s="4" customFormat="1" x14ac:dyDescent="0.3">
      <c r="E286" s="3"/>
      <c r="F286" s="3"/>
      <c r="G286" s="3"/>
    </row>
    <row r="287" spans="5:7" s="4" customFormat="1" x14ac:dyDescent="0.3">
      <c r="E287" s="3"/>
      <c r="F287" s="3"/>
      <c r="G287" s="3"/>
    </row>
    <row r="288" spans="5:7" s="4" customFormat="1" x14ac:dyDescent="0.3">
      <c r="E288" s="3"/>
      <c r="F288" s="3"/>
      <c r="G288" s="3"/>
    </row>
    <row r="289" spans="5:7" s="4" customFormat="1" x14ac:dyDescent="0.3">
      <c r="E289" s="3"/>
      <c r="F289" s="3"/>
      <c r="G289" s="3"/>
    </row>
    <row r="290" spans="5:7" s="4" customFormat="1" x14ac:dyDescent="0.3">
      <c r="E290" s="3"/>
      <c r="F290" s="3"/>
      <c r="G290" s="3"/>
    </row>
    <row r="291" spans="5:7" s="4" customFormat="1" x14ac:dyDescent="0.3">
      <c r="E291" s="3"/>
      <c r="F291" s="3"/>
      <c r="G291" s="3"/>
    </row>
    <row r="292" spans="5:7" s="4" customFormat="1" x14ac:dyDescent="0.3">
      <c r="E292" s="3"/>
      <c r="F292" s="3"/>
      <c r="G292" s="3"/>
    </row>
    <row r="293" spans="5:7" s="4" customFormat="1" x14ac:dyDescent="0.3">
      <c r="E293" s="3"/>
      <c r="F293" s="3"/>
      <c r="G293" s="3"/>
    </row>
    <row r="294" spans="5:7" s="4" customFormat="1" x14ac:dyDescent="0.3">
      <c r="E294" s="3"/>
      <c r="F294" s="3"/>
      <c r="G294" s="3"/>
    </row>
    <row r="295" spans="5:7" s="4" customFormat="1" x14ac:dyDescent="0.3">
      <c r="E295" s="3"/>
      <c r="F295" s="3"/>
      <c r="G295" s="3"/>
    </row>
    <row r="296" spans="5:7" s="4" customFormat="1" x14ac:dyDescent="0.3">
      <c r="E296" s="3"/>
      <c r="F296" s="3"/>
      <c r="G296" s="3"/>
    </row>
    <row r="297" spans="5:7" s="4" customFormat="1" x14ac:dyDescent="0.3">
      <c r="E297" s="3"/>
      <c r="F297" s="3"/>
      <c r="G297" s="3"/>
    </row>
    <row r="298" spans="5:7" s="4" customFormat="1" x14ac:dyDescent="0.3">
      <c r="E298" s="3"/>
      <c r="F298" s="3"/>
      <c r="G298" s="3"/>
    </row>
    <row r="299" spans="5:7" s="4" customFormat="1" x14ac:dyDescent="0.3">
      <c r="E299" s="3"/>
      <c r="F299" s="3"/>
      <c r="G299" s="3"/>
    </row>
    <row r="300" spans="5:7" s="4" customFormat="1" x14ac:dyDescent="0.3">
      <c r="E300" s="3"/>
      <c r="F300" s="3"/>
      <c r="G300" s="3"/>
    </row>
    <row r="301" spans="5:7" s="4" customFormat="1" x14ac:dyDescent="0.3">
      <c r="E301" s="3"/>
      <c r="F301" s="3"/>
      <c r="G301" s="3"/>
    </row>
    <row r="302" spans="5:7" s="4" customFormat="1" x14ac:dyDescent="0.3">
      <c r="E302" s="3"/>
      <c r="F302" s="3"/>
      <c r="G302" s="3"/>
    </row>
    <row r="303" spans="5:7" s="4" customFormat="1" x14ac:dyDescent="0.3">
      <c r="E303" s="3"/>
      <c r="F303" s="3"/>
      <c r="G303" s="3"/>
    </row>
    <row r="304" spans="5:7" s="4" customFormat="1" x14ac:dyDescent="0.3">
      <c r="E304" s="3"/>
      <c r="F304" s="3"/>
      <c r="G304" s="3"/>
    </row>
    <row r="305" spans="5:7" s="4" customFormat="1" x14ac:dyDescent="0.3">
      <c r="E305" s="3"/>
      <c r="F305" s="3"/>
      <c r="G305" s="3"/>
    </row>
    <row r="306" spans="5:7" s="4" customFormat="1" x14ac:dyDescent="0.3">
      <c r="E306" s="3"/>
      <c r="F306" s="3"/>
      <c r="G306" s="3"/>
    </row>
    <row r="307" spans="5:7" s="4" customFormat="1" x14ac:dyDescent="0.3">
      <c r="E307" s="3"/>
      <c r="F307" s="3"/>
      <c r="G307" s="3"/>
    </row>
    <row r="308" spans="5:7" s="4" customFormat="1" x14ac:dyDescent="0.3">
      <c r="E308" s="3"/>
      <c r="F308" s="3"/>
      <c r="G308" s="3"/>
    </row>
    <row r="309" spans="5:7" s="4" customFormat="1" x14ac:dyDescent="0.3">
      <c r="E309" s="3"/>
      <c r="F309" s="3"/>
      <c r="G309" s="3"/>
    </row>
    <row r="310" spans="5:7" s="4" customFormat="1" x14ac:dyDescent="0.3">
      <c r="E310" s="3"/>
      <c r="F310" s="3"/>
      <c r="G310" s="3"/>
    </row>
    <row r="311" spans="5:7" s="4" customFormat="1" x14ac:dyDescent="0.3">
      <c r="E311" s="3"/>
      <c r="F311" s="3"/>
      <c r="G311" s="3"/>
    </row>
    <row r="312" spans="5:7" s="4" customFormat="1" x14ac:dyDescent="0.3">
      <c r="E312" s="3"/>
      <c r="F312" s="3"/>
      <c r="G312" s="3"/>
    </row>
    <row r="313" spans="5:7" s="4" customFormat="1" x14ac:dyDescent="0.3">
      <c r="E313" s="3"/>
      <c r="F313" s="3"/>
      <c r="G313" s="3"/>
    </row>
    <row r="314" spans="5:7" s="4" customFormat="1" x14ac:dyDescent="0.3">
      <c r="E314" s="3"/>
      <c r="F314" s="3"/>
      <c r="G314" s="3"/>
    </row>
    <row r="315" spans="5:7" s="4" customFormat="1" x14ac:dyDescent="0.3">
      <c r="E315" s="3"/>
      <c r="F315" s="3"/>
      <c r="G315" s="3"/>
    </row>
    <row r="316" spans="5:7" s="4" customFormat="1" x14ac:dyDescent="0.3">
      <c r="E316" s="3"/>
      <c r="F316" s="3"/>
      <c r="G316" s="3"/>
    </row>
    <row r="317" spans="5:7" s="4" customFormat="1" x14ac:dyDescent="0.3">
      <c r="E317" s="3"/>
      <c r="F317" s="3"/>
      <c r="G317" s="3"/>
    </row>
    <row r="318" spans="5:7" s="4" customFormat="1" x14ac:dyDescent="0.3">
      <c r="E318" s="3"/>
      <c r="F318" s="3"/>
      <c r="G318" s="3"/>
    </row>
    <row r="319" spans="5:7" s="4" customFormat="1" x14ac:dyDescent="0.3">
      <c r="E319" s="3"/>
      <c r="F319" s="3"/>
      <c r="G319" s="3"/>
    </row>
    <row r="320" spans="5:7" s="4" customFormat="1" x14ac:dyDescent="0.3">
      <c r="E320" s="3"/>
      <c r="F320" s="3"/>
      <c r="G320" s="3"/>
    </row>
    <row r="321" spans="5:7" s="4" customFormat="1" x14ac:dyDescent="0.3">
      <c r="E321" s="3"/>
      <c r="F321" s="3"/>
      <c r="G321" s="3"/>
    </row>
    <row r="322" spans="5:7" s="4" customFormat="1" x14ac:dyDescent="0.3">
      <c r="E322" s="3"/>
      <c r="F322" s="3"/>
      <c r="G322" s="3"/>
    </row>
    <row r="323" spans="5:7" s="4" customFormat="1" x14ac:dyDescent="0.3">
      <c r="E323" s="3"/>
      <c r="F323" s="3"/>
      <c r="G323" s="3"/>
    </row>
    <row r="324" spans="5:7" s="4" customFormat="1" x14ac:dyDescent="0.3">
      <c r="E324" s="3"/>
      <c r="F324" s="3"/>
      <c r="G324" s="3"/>
    </row>
    <row r="325" spans="5:7" s="4" customFormat="1" x14ac:dyDescent="0.3">
      <c r="E325" s="3"/>
      <c r="F325" s="3"/>
      <c r="G325" s="3"/>
    </row>
    <row r="326" spans="5:7" s="4" customFormat="1" x14ac:dyDescent="0.3">
      <c r="E326" s="3"/>
      <c r="F326" s="3"/>
      <c r="G326" s="3"/>
    </row>
    <row r="327" spans="5:7" s="4" customFormat="1" x14ac:dyDescent="0.3">
      <c r="E327" s="3"/>
      <c r="F327" s="3"/>
      <c r="G327" s="3"/>
    </row>
    <row r="328" spans="5:7" s="4" customFormat="1" x14ac:dyDescent="0.3">
      <c r="E328" s="3"/>
      <c r="F328" s="3"/>
      <c r="G328" s="3"/>
    </row>
    <row r="329" spans="5:7" s="4" customFormat="1" x14ac:dyDescent="0.3">
      <c r="E329" s="3"/>
      <c r="F329" s="3"/>
      <c r="G329" s="3"/>
    </row>
    <row r="330" spans="5:7" s="4" customFormat="1" x14ac:dyDescent="0.3">
      <c r="E330" s="3"/>
      <c r="F330" s="3"/>
      <c r="G330" s="3"/>
    </row>
    <row r="331" spans="5:7" s="4" customFormat="1" x14ac:dyDescent="0.3">
      <c r="E331" s="3"/>
      <c r="F331" s="3"/>
      <c r="G331" s="3"/>
    </row>
    <row r="332" spans="5:7" s="4" customFormat="1" x14ac:dyDescent="0.3">
      <c r="E332" s="3"/>
      <c r="F332" s="3"/>
      <c r="G332" s="3"/>
    </row>
    <row r="333" spans="5:7" s="4" customFormat="1" x14ac:dyDescent="0.3">
      <c r="E333" s="3"/>
      <c r="F333" s="3"/>
      <c r="G333" s="3"/>
    </row>
    <row r="334" spans="5:7" s="4" customFormat="1" x14ac:dyDescent="0.3">
      <c r="E334" s="3"/>
      <c r="F334" s="3"/>
      <c r="G334" s="3"/>
    </row>
    <row r="335" spans="5:7" s="4" customFormat="1" x14ac:dyDescent="0.3">
      <c r="E335" s="3"/>
      <c r="F335" s="3"/>
      <c r="G335" s="3"/>
    </row>
    <row r="336" spans="5:7" s="4" customFormat="1" x14ac:dyDescent="0.3">
      <c r="E336" s="3"/>
      <c r="F336" s="3"/>
      <c r="G336" s="3"/>
    </row>
  </sheetData>
  <dataConsolidate/>
  <mergeCells count="8">
    <mergeCell ref="A132:H132"/>
    <mergeCell ref="A175:H175"/>
    <mergeCell ref="A3:H3"/>
    <mergeCell ref="A1:H1"/>
    <mergeCell ref="K1:N1"/>
    <mergeCell ref="J1:J2"/>
    <mergeCell ref="A46:H46"/>
    <mergeCell ref="A89:H89"/>
  </mergeCells>
  <pageMargins left="0.7" right="0.7" top="0.75" bottom="0.75" header="0.3" footer="0.3"/>
  <pageSetup orientation="portrait" horizontalDpi="0" verticalDpi="0" r:id="rId1"/>
  <ignoredErrors>
    <ignoredError sqref="H10" formula="1"/>
  </ignoredErrors>
  <extLst>
    <ext xmlns:x14="http://schemas.microsoft.com/office/spreadsheetml/2009/9/main" uri="{CCE6A557-97BC-4b89-ADB6-D9C93CAAB3DF}">
      <x14:dataValidations xmlns:xm="http://schemas.microsoft.com/office/excel/2006/main" count="5">
        <x14:dataValidation type="list" allowBlank="1" showInputMessage="1" showErrorMessage="1">
          <x14:formula1>
            <xm:f>Ranking!$A$13:$A$15</xm:f>
          </x14:formula1>
          <xm:sqref>E5:E9 E11:E15 E17:E21 E23:E27 E29:E33 E35:E39 E41:E45 E48:E52 E54:E58 E60:E64 E67:E68 E66 E69:E70 E72 E73:E76 E78:E82 E84:E88 E91:E95 E97:E101 E103:E107 E109:E113 E115:E119 E121:E125 E127:E131 E134:E138 E140:E144 E146:E150 E152:E156 E158:E162 E164:E168 E170:E174 E177:E181 E183:E187 E189:E193 E195:E199 E201:E205 E207:E211 E213:E217</xm:sqref>
        </x14:dataValidation>
        <x14:dataValidation type="list" allowBlank="1" showInputMessage="1" showErrorMessage="1">
          <x14:formula1>
            <xm:f>Ranking!$A$19:$A$21</xm:f>
          </x14:formula1>
          <xm:sqref>F5:F9 F11:F15 F17:F21 F23:F27 F29:F33 F35:F39 F41:F45 F48:F52 F54:F58 F60:F64 F66:F70 F72:F76 F78:F82 F84:F88 F91:F95 F97:F101 F103:F107 F109:F113 F115:F119 F121:F125 F127:F131 F134:F138 F140:F144 F146:F150 F152:F156 F158:F162 F164:F168 F170:F174 F177:F181 F183:F187 F189:F193 F195:F199 F201:F205 F207:F211 F212:F217</xm:sqref>
        </x14:dataValidation>
        <x14:dataValidation type="list" allowBlank="1" showInputMessage="1" showErrorMessage="1">
          <x14:formula1>
            <xm:f>Ranking!$A$25:$A$27</xm:f>
          </x14:formula1>
          <xm:sqref>G5:G9 G11:G15 G17:G21 G23:G27 G29:G33 G35:G39 G41:G45 G48:G51 G52 G54:G58 G60:G64 G66:G70 G72:G76 G78:G82 G84:G88 G91:G95 G97:G101 G103:G107 G109:G113 G115:G119 G140:G144 G127:G131 G134:G138 G213:G217 G146:G150 G152:G156 G158:G162 G164:G168 G170:G174 G177:G181 G183:G187 G189:G193 G195:G199 G201:G205 G207:G211 G121:G125</xm:sqref>
        </x14:dataValidation>
        <x14:dataValidation type="list" allowBlank="1" showInputMessage="1" showErrorMessage="1">
          <x14:formula1>
            <xm:f>Ranking!$A$7:$A$9</xm:f>
          </x14:formula1>
          <xm:sqref>C4 C10 C16 C22 C28 C34 C40 C47 C53 C59 C65 C71 C77 C83 C90 C96 C102 C108 C114 C120 C126 C133 C139 C145 C151 C157 C163 C169 C176 C182 C188 C194 C200 C206 C212</xm:sqref>
        </x14:dataValidation>
        <x14:dataValidation type="list" allowBlank="1" showInputMessage="1" showErrorMessage="1">
          <x14:formula1>
            <xm:f>Ranking!$A$31:$A$34</xm:f>
          </x14:formula1>
          <xm:sqref>M5 M5:M9 M11:M15 M17:M21 M23:M27 M29:M33 M35:M39 M41:M45 M48:M52 M54:M58 M60:M64 M66:M70 M72:M76 M78:M82 M84:M88 M92:M93 M91 M94:M95 M97:M101 M103:M107 M109:M113 M115:M119 M121:M125 M127:M131 M134:M138 M140:M144 M146:M150 M152:M156 M158:M162 M164:M168 M170:M174 M177:M181 M183:M187 M189:M193 M195:M199 M201:M205 M207:M211 M213:M217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abSelected="1" zoomScale="85" zoomScaleNormal="85" workbookViewId="0">
      <selection activeCell="B19" sqref="B19"/>
    </sheetView>
  </sheetViews>
  <sheetFormatPr defaultRowHeight="14.4" x14ac:dyDescent="0.3"/>
  <cols>
    <col min="1" max="1" width="8.88671875" style="37"/>
    <col min="2" max="2" width="200.77734375" customWidth="1"/>
  </cols>
  <sheetData>
    <row r="1" spans="1:2" ht="43.2" x14ac:dyDescent="0.3">
      <c r="A1" s="36" t="s">
        <v>49</v>
      </c>
      <c r="B1" s="35" t="s">
        <v>87</v>
      </c>
    </row>
    <row r="2" spans="1:2" x14ac:dyDescent="0.3">
      <c r="A2" s="38" t="s">
        <v>57</v>
      </c>
      <c r="B2" t="s">
        <v>59</v>
      </c>
    </row>
    <row r="3" spans="1:2" ht="43.2" x14ac:dyDescent="0.3">
      <c r="A3" s="38" t="s">
        <v>58</v>
      </c>
      <c r="B3" s="39" t="s">
        <v>73</v>
      </c>
    </row>
    <row r="4" spans="1:2" ht="28.8" x14ac:dyDescent="0.3">
      <c r="A4" s="38" t="s">
        <v>60</v>
      </c>
      <c r="B4" s="39" t="s">
        <v>82</v>
      </c>
    </row>
    <row r="5" spans="1:2" ht="28.8" x14ac:dyDescent="0.3">
      <c r="A5" s="38" t="s">
        <v>61</v>
      </c>
      <c r="B5" s="39" t="s">
        <v>78</v>
      </c>
    </row>
    <row r="6" spans="1:2" ht="72" x14ac:dyDescent="0.3">
      <c r="A6" s="38" t="s">
        <v>62</v>
      </c>
      <c r="B6" s="39" t="s">
        <v>79</v>
      </c>
    </row>
    <row r="7" spans="1:2" ht="57.6" x14ac:dyDescent="0.3">
      <c r="A7" s="38" t="s">
        <v>63</v>
      </c>
      <c r="B7" s="44" t="s">
        <v>80</v>
      </c>
    </row>
    <row r="8" spans="1:2" ht="117.6" customHeight="1" x14ac:dyDescent="0.3">
      <c r="A8" s="38" t="s">
        <v>64</v>
      </c>
      <c r="B8" s="44" t="s">
        <v>81</v>
      </c>
    </row>
    <row r="9" spans="1:2" ht="28.8" x14ac:dyDescent="0.3">
      <c r="A9" s="38" t="s">
        <v>65</v>
      </c>
      <c r="B9" s="39" t="s">
        <v>88</v>
      </c>
    </row>
    <row r="10" spans="1:2" ht="28.8" x14ac:dyDescent="0.3">
      <c r="A10" s="38" t="s">
        <v>66</v>
      </c>
      <c r="B10" s="39" t="s">
        <v>89</v>
      </c>
    </row>
    <row r="11" spans="1:2" ht="28.8" x14ac:dyDescent="0.3">
      <c r="A11" s="38" t="s">
        <v>67</v>
      </c>
      <c r="B11" s="39" t="s">
        <v>90</v>
      </c>
    </row>
    <row r="12" spans="1:2" x14ac:dyDescent="0.3">
      <c r="A12" s="38" t="s">
        <v>68</v>
      </c>
      <c r="B12" s="39" t="s">
        <v>91</v>
      </c>
    </row>
    <row r="13" spans="1:2" x14ac:dyDescent="0.3">
      <c r="A13" s="38" t="s">
        <v>69</v>
      </c>
      <c r="B13" s="39" t="s">
        <v>94</v>
      </c>
    </row>
    <row r="14" spans="1:2" x14ac:dyDescent="0.3">
      <c r="A14" s="38" t="s">
        <v>95</v>
      </c>
      <c r="B14" s="39" t="s">
        <v>93</v>
      </c>
    </row>
    <row r="15" spans="1:2" x14ac:dyDescent="0.3">
      <c r="A15" s="38"/>
    </row>
    <row r="16" spans="1:2" x14ac:dyDescent="0.3">
      <c r="A16" s="38"/>
    </row>
    <row r="17" spans="1:1" x14ac:dyDescent="0.3">
      <c r="A17" s="38"/>
    </row>
    <row r="18" spans="1:1" x14ac:dyDescent="0.3">
      <c r="A18" s="38"/>
    </row>
    <row r="19" spans="1:1" x14ac:dyDescent="0.3">
      <c r="A19" s="38"/>
    </row>
  </sheetData>
  <pageMargins left="0.7" right="0.7" top="0.75" bottom="0.75" header="0.3" footer="0.3"/>
  <ignoredErrors>
    <ignoredError sqref="A2:A4 A5:A1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topLeftCell="A16" workbookViewId="0">
      <selection activeCell="D39" sqref="D39"/>
    </sheetView>
  </sheetViews>
  <sheetFormatPr defaultRowHeight="14.4" x14ac:dyDescent="0.3"/>
  <cols>
    <col min="1" max="2" width="8.88671875" style="1"/>
  </cols>
  <sheetData>
    <row r="1" spans="1:2" x14ac:dyDescent="0.3">
      <c r="A1" s="33" t="s">
        <v>52</v>
      </c>
      <c r="B1" s="33"/>
    </row>
    <row r="2" spans="1:2" x14ac:dyDescent="0.3">
      <c r="A2" s="34" t="s">
        <v>53</v>
      </c>
      <c r="B2" s="34" t="s">
        <v>56</v>
      </c>
    </row>
    <row r="3" spans="1:2" x14ac:dyDescent="0.3">
      <c r="A3" s="34" t="s">
        <v>54</v>
      </c>
      <c r="B3" s="34" t="s">
        <v>55</v>
      </c>
    </row>
    <row r="6" spans="1:2" x14ac:dyDescent="0.3">
      <c r="A6" s="27" t="s">
        <v>70</v>
      </c>
      <c r="B6" s="27"/>
    </row>
    <row r="7" spans="1:2" x14ac:dyDescent="0.3">
      <c r="A7" s="2" t="s">
        <v>35</v>
      </c>
      <c r="B7" s="2">
        <v>1</v>
      </c>
    </row>
    <row r="8" spans="1:2" x14ac:dyDescent="0.3">
      <c r="A8" s="2" t="s">
        <v>36</v>
      </c>
      <c r="B8" s="2">
        <v>3</v>
      </c>
    </row>
    <row r="9" spans="1:2" x14ac:dyDescent="0.3">
      <c r="A9" s="2" t="s">
        <v>37</v>
      </c>
      <c r="B9" s="2">
        <v>5</v>
      </c>
    </row>
    <row r="12" spans="1:2" x14ac:dyDescent="0.3">
      <c r="A12" s="27" t="s">
        <v>41</v>
      </c>
      <c r="B12" s="27"/>
    </row>
    <row r="13" spans="1:2" x14ac:dyDescent="0.3">
      <c r="A13" s="2" t="s">
        <v>35</v>
      </c>
      <c r="B13" s="2">
        <v>1</v>
      </c>
    </row>
    <row r="14" spans="1:2" x14ac:dyDescent="0.3">
      <c r="A14" s="2" t="s">
        <v>36</v>
      </c>
      <c r="B14" s="2">
        <v>3</v>
      </c>
    </row>
    <row r="15" spans="1:2" x14ac:dyDescent="0.3">
      <c r="A15" s="2" t="s">
        <v>37</v>
      </c>
      <c r="B15" s="2">
        <v>5</v>
      </c>
    </row>
    <row r="18" spans="1:2" x14ac:dyDescent="0.3">
      <c r="A18" s="27" t="s">
        <v>0</v>
      </c>
      <c r="B18" s="27"/>
    </row>
    <row r="19" spans="1:2" x14ac:dyDescent="0.3">
      <c r="A19" s="2" t="s">
        <v>35</v>
      </c>
      <c r="B19" s="2">
        <v>1</v>
      </c>
    </row>
    <row r="20" spans="1:2" x14ac:dyDescent="0.3">
      <c r="A20" s="2" t="s">
        <v>36</v>
      </c>
      <c r="B20" s="2">
        <v>3</v>
      </c>
    </row>
    <row r="21" spans="1:2" x14ac:dyDescent="0.3">
      <c r="A21" s="2" t="s">
        <v>37</v>
      </c>
      <c r="B21" s="2">
        <v>5</v>
      </c>
    </row>
    <row r="24" spans="1:2" x14ac:dyDescent="0.3">
      <c r="A24" s="27" t="s">
        <v>1</v>
      </c>
      <c r="B24" s="27"/>
    </row>
    <row r="25" spans="1:2" x14ac:dyDescent="0.3">
      <c r="A25" s="2" t="s">
        <v>35</v>
      </c>
      <c r="B25" s="2">
        <v>5</v>
      </c>
    </row>
    <row r="26" spans="1:2" x14ac:dyDescent="0.3">
      <c r="A26" s="2" t="s">
        <v>36</v>
      </c>
      <c r="B26" s="2">
        <v>3</v>
      </c>
    </row>
    <row r="27" spans="1:2" x14ac:dyDescent="0.3">
      <c r="A27" s="2" t="s">
        <v>37</v>
      </c>
      <c r="B27" s="2">
        <v>1</v>
      </c>
    </row>
    <row r="30" spans="1:2" x14ac:dyDescent="0.3">
      <c r="A30" s="26" t="s">
        <v>43</v>
      </c>
      <c r="B30" s="26"/>
    </row>
    <row r="31" spans="1:2" x14ac:dyDescent="0.3">
      <c r="A31" s="25" t="s">
        <v>41</v>
      </c>
      <c r="B31" s="25"/>
    </row>
    <row r="32" spans="1:2" x14ac:dyDescent="0.3">
      <c r="A32" s="25" t="s">
        <v>0</v>
      </c>
      <c r="B32" s="25"/>
    </row>
    <row r="33" spans="1:2" x14ac:dyDescent="0.3">
      <c r="A33" s="25" t="s">
        <v>1</v>
      </c>
      <c r="B33" s="25"/>
    </row>
    <row r="34" spans="1:2" x14ac:dyDescent="0.3">
      <c r="A34" s="25" t="s">
        <v>96</v>
      </c>
      <c r="B34" s="25"/>
    </row>
    <row r="37" spans="1:2" x14ac:dyDescent="0.3">
      <c r="A37" s="26" t="s">
        <v>42</v>
      </c>
      <c r="B37" s="26"/>
    </row>
    <row r="38" spans="1:2" x14ac:dyDescent="0.3">
      <c r="A38" s="25" t="s">
        <v>48</v>
      </c>
      <c r="B38" s="25"/>
    </row>
    <row r="39" spans="1:2" x14ac:dyDescent="0.3">
      <c r="A39" s="25" t="s">
        <v>45</v>
      </c>
      <c r="B39" s="25"/>
    </row>
    <row r="40" spans="1:2" x14ac:dyDescent="0.3">
      <c r="A40" s="25" t="s">
        <v>46</v>
      </c>
      <c r="B40" s="25"/>
    </row>
    <row r="41" spans="1:2" x14ac:dyDescent="0.3">
      <c r="A41" s="25" t="s">
        <v>47</v>
      </c>
      <c r="B41" s="25"/>
    </row>
  </sheetData>
  <mergeCells count="15">
    <mergeCell ref="A1:B1"/>
    <mergeCell ref="A34:B34"/>
    <mergeCell ref="A41:B41"/>
    <mergeCell ref="A38:B38"/>
    <mergeCell ref="A6:B6"/>
    <mergeCell ref="A12:B12"/>
    <mergeCell ref="A18:B18"/>
    <mergeCell ref="A24:B24"/>
    <mergeCell ref="A30:B30"/>
    <mergeCell ref="A31:B31"/>
    <mergeCell ref="A32:B32"/>
    <mergeCell ref="A33:B33"/>
    <mergeCell ref="A37:B37"/>
    <mergeCell ref="A39:B39"/>
    <mergeCell ref="A40:B4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Assumptions</vt:lpstr>
      <vt:lpstr>Planning Worksheet</vt:lpstr>
      <vt:lpstr>Definition &amp; Instruction</vt:lpstr>
      <vt:lpstr>Ranking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McKenna</dc:creator>
  <cp:lastModifiedBy>Keith McKenna</cp:lastModifiedBy>
  <dcterms:created xsi:type="dcterms:W3CDTF">2020-04-22T17:06:00Z</dcterms:created>
  <dcterms:modified xsi:type="dcterms:W3CDTF">2020-05-05T14:32:38Z</dcterms:modified>
</cp:coreProperties>
</file>